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" windowWidth="15150" windowHeight="7470"/>
  </bookViews>
  <sheets>
    <sheet name="Натуральная косметика Зейтун" sheetId="1" r:id="rId1"/>
  </sheets>
  <definedNames>
    <definedName name="_dis20">'Натуральная косметика Зейтун'!#REF!</definedName>
    <definedName name="_dis25">'Натуральная косметика Зейтун'!#REF!</definedName>
    <definedName name="_dis30">'Натуральная косметика Зейтун'!#REF!</definedName>
    <definedName name="_xlnm._FilterDatabase" localSheetId="0" hidden="1">'Натуральная косметика Зейтун'!$B$14:$IJ$452</definedName>
    <definedName name="скидка20">#REF!</definedName>
    <definedName name="скидка25">#REF!</definedName>
    <definedName name="скидка30">#REF!</definedName>
  </definedNames>
  <calcPr calcId="145621"/>
</workbook>
</file>

<file path=xl/calcChain.xml><?xml version="1.0" encoding="utf-8"?>
<calcChain xmlns="http://schemas.openxmlformats.org/spreadsheetml/2006/main">
  <c r="I463" i="1" l="1"/>
  <c r="I464" i="1"/>
  <c r="I465" i="1"/>
  <c r="H463" i="1"/>
  <c r="H464" i="1"/>
  <c r="H465" i="1"/>
  <c r="I455" i="1"/>
  <c r="I456" i="1"/>
  <c r="I457" i="1"/>
  <c r="I458" i="1"/>
  <c r="I459" i="1"/>
  <c r="I460" i="1"/>
  <c r="I461" i="1"/>
  <c r="H455" i="1"/>
  <c r="H456" i="1"/>
  <c r="H457" i="1"/>
  <c r="H458" i="1"/>
  <c r="H459" i="1"/>
  <c r="H460" i="1"/>
  <c r="H461" i="1"/>
  <c r="H453" i="1"/>
  <c r="I221" i="1" l="1"/>
  <c r="I222" i="1"/>
  <c r="I223" i="1"/>
  <c r="I224" i="1"/>
  <c r="I225" i="1"/>
  <c r="I226" i="1"/>
  <c r="I227" i="1"/>
  <c r="I228" i="1"/>
  <c r="I229" i="1"/>
  <c r="I220" i="1"/>
  <c r="H221" i="1"/>
  <c r="H222" i="1"/>
  <c r="H223" i="1"/>
  <c r="H224" i="1"/>
  <c r="H225" i="1"/>
  <c r="H226" i="1"/>
  <c r="H227" i="1"/>
  <c r="H228" i="1"/>
  <c r="H229" i="1"/>
  <c r="H220" i="1"/>
  <c r="H18" i="1" l="1"/>
  <c r="I19" i="1"/>
  <c r="I20" i="1"/>
  <c r="I21" i="1"/>
  <c r="H38" i="1"/>
  <c r="H24" i="1"/>
  <c r="I18" i="1"/>
  <c r="H19" i="1"/>
  <c r="H20" i="1"/>
  <c r="H21" i="1"/>
  <c r="I208" i="1" l="1"/>
  <c r="I209" i="1"/>
  <c r="I210" i="1"/>
  <c r="I211" i="1"/>
  <c r="I212" i="1"/>
  <c r="I213" i="1"/>
  <c r="I214" i="1"/>
  <c r="I215" i="1"/>
  <c r="I216" i="1"/>
  <c r="I217" i="1"/>
  <c r="H208" i="1"/>
  <c r="H209" i="1"/>
  <c r="H210" i="1"/>
  <c r="H211" i="1"/>
  <c r="H212" i="1"/>
  <c r="H213" i="1"/>
  <c r="H214" i="1"/>
  <c r="H215" i="1"/>
  <c r="H216" i="1"/>
  <c r="H217" i="1"/>
  <c r="H140" i="1" l="1"/>
  <c r="I139" i="1"/>
  <c r="I140" i="1"/>
  <c r="I141" i="1"/>
  <c r="I142" i="1"/>
  <c r="I143" i="1"/>
  <c r="I144" i="1"/>
  <c r="I145" i="1"/>
  <c r="I146" i="1"/>
  <c r="I147" i="1"/>
  <c r="H139" i="1"/>
  <c r="H141" i="1"/>
  <c r="H142" i="1"/>
  <c r="H143" i="1"/>
  <c r="H144" i="1"/>
  <c r="H145" i="1"/>
  <c r="H146" i="1"/>
  <c r="H147" i="1"/>
  <c r="H138" i="1"/>
  <c r="I271" i="1" l="1"/>
  <c r="H271" i="1"/>
  <c r="I273" i="1" l="1"/>
  <c r="I274" i="1"/>
  <c r="I275" i="1"/>
  <c r="I276" i="1"/>
  <c r="I277" i="1"/>
  <c r="I278" i="1"/>
  <c r="H273" i="1"/>
  <c r="H274" i="1"/>
  <c r="H275" i="1"/>
  <c r="H276" i="1"/>
  <c r="H277" i="1"/>
  <c r="H278" i="1"/>
  <c r="I441" i="1" l="1"/>
  <c r="H441" i="1"/>
  <c r="I453" i="1" l="1"/>
  <c r="I452" i="1"/>
  <c r="H437" i="1"/>
  <c r="H436" i="1"/>
  <c r="H284" i="1"/>
  <c r="H443" i="1"/>
  <c r="H444" i="1"/>
  <c r="I28" i="1" l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20" i="1"/>
  <c r="I445" i="1"/>
  <c r="I446" i="1"/>
  <c r="I447" i="1"/>
  <c r="I448" i="1"/>
  <c r="I449" i="1"/>
  <c r="I450" i="1"/>
  <c r="I451" i="1"/>
  <c r="I25" i="1"/>
  <c r="I26" i="1"/>
  <c r="I27" i="1"/>
  <c r="I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9" i="1"/>
  <c r="H280" i="1"/>
  <c r="H281" i="1"/>
  <c r="H282" i="1"/>
  <c r="H283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20" i="1"/>
  <c r="H445" i="1"/>
  <c r="H446" i="1"/>
  <c r="H447" i="1"/>
  <c r="H448" i="1"/>
  <c r="H449" i="1"/>
  <c r="H450" i="1"/>
  <c r="H451" i="1"/>
  <c r="H452" i="1"/>
  <c r="H442" i="1" l="1"/>
  <c r="H439" i="1"/>
  <c r="H435" i="1"/>
  <c r="H433" i="1"/>
  <c r="H431" i="1"/>
  <c r="H429" i="1"/>
  <c r="H427" i="1"/>
  <c r="H425" i="1"/>
  <c r="H423" i="1"/>
  <c r="H421" i="1"/>
  <c r="I418" i="1"/>
  <c r="I466" i="1" s="1"/>
  <c r="I443" i="1"/>
  <c r="I440" i="1"/>
  <c r="I438" i="1"/>
  <c r="I436" i="1"/>
  <c r="I434" i="1"/>
  <c r="I432" i="1"/>
  <c r="I430" i="1"/>
  <c r="I428" i="1"/>
  <c r="I426" i="1"/>
  <c r="I424" i="1"/>
  <c r="I422" i="1"/>
  <c r="I419" i="1"/>
  <c r="H418" i="1"/>
  <c r="H466" i="1" s="1"/>
  <c r="H440" i="1"/>
  <c r="H438" i="1"/>
  <c r="H434" i="1"/>
  <c r="H432" i="1"/>
  <c r="H430" i="1"/>
  <c r="H428" i="1"/>
  <c r="H426" i="1"/>
  <c r="H424" i="1"/>
  <c r="H422" i="1"/>
  <c r="H419" i="1"/>
  <c r="I444" i="1"/>
  <c r="I442" i="1"/>
  <c r="I439" i="1"/>
  <c r="I437" i="1"/>
  <c r="I435" i="1"/>
  <c r="I433" i="1"/>
  <c r="I431" i="1"/>
  <c r="I429" i="1"/>
  <c r="I427" i="1"/>
  <c r="I425" i="1"/>
  <c r="I423" i="1"/>
  <c r="I421" i="1"/>
</calcChain>
</file>

<file path=xl/sharedStrings.xml><?xml version="1.0" encoding="utf-8"?>
<sst xmlns="http://schemas.openxmlformats.org/spreadsheetml/2006/main" count="620" uniqueCount="429">
  <si>
    <r>
      <t xml:space="preserve">№1 — </t>
    </r>
    <r>
      <rPr>
        <b/>
        <sz val="10"/>
        <rFont val="Arial Cyr"/>
        <charset val="204"/>
      </rPr>
      <t>для ухода за детской кожей</t>
    </r>
  </si>
  <si>
    <r>
      <t xml:space="preserve">№2 — </t>
    </r>
    <r>
      <rPr>
        <b/>
        <sz val="10"/>
        <rFont val="Arial Cyr"/>
        <charset val="204"/>
      </rPr>
      <t>для облегчения суставных болей</t>
    </r>
  </si>
  <si>
    <r>
      <t xml:space="preserve">№3 — </t>
    </r>
    <r>
      <rPr>
        <b/>
        <sz val="10"/>
        <rFont val="Arial Cyr"/>
        <charset val="204"/>
      </rPr>
      <t>для укрепления корней волос</t>
    </r>
  </si>
  <si>
    <r>
      <t xml:space="preserve">№4 — </t>
    </r>
    <r>
      <rPr>
        <b/>
        <sz val="10"/>
        <rFont val="Arial Cyr"/>
        <charset val="204"/>
      </rPr>
      <t>противоварикозное</t>
    </r>
  </si>
  <si>
    <r>
      <t xml:space="preserve">№5 — </t>
    </r>
    <r>
      <rPr>
        <b/>
        <sz val="10"/>
        <rFont val="Arial Cyr"/>
        <charset val="204"/>
      </rPr>
      <t>для похудения</t>
    </r>
  </si>
  <si>
    <r>
      <t xml:space="preserve">№6 — </t>
    </r>
    <r>
      <rPr>
        <b/>
        <sz val="10"/>
        <rFont val="Arial Cyr"/>
        <charset val="204"/>
      </rPr>
      <t>для подтяжки кожи</t>
    </r>
  </si>
  <si>
    <r>
      <t xml:space="preserve">№7 — </t>
    </r>
    <r>
      <rPr>
        <b/>
        <sz val="10"/>
        <rFont val="Arial Cyr"/>
        <charset val="204"/>
      </rPr>
      <t>для снятия макияжа</t>
    </r>
  </si>
  <si>
    <r>
      <t xml:space="preserve">№8 — </t>
    </r>
    <r>
      <rPr>
        <b/>
        <sz val="10"/>
        <rFont val="Arial Cyr"/>
        <charset val="204"/>
      </rPr>
      <t>после загара</t>
    </r>
  </si>
  <si>
    <r>
      <t xml:space="preserve">№9 — </t>
    </r>
    <r>
      <rPr>
        <b/>
        <sz val="10"/>
        <rFont val="Arial Cyr"/>
        <charset val="204"/>
      </rPr>
      <t>от акне</t>
    </r>
  </si>
  <si>
    <r>
      <t xml:space="preserve">№10 </t>
    </r>
    <r>
      <rPr>
        <b/>
        <sz val="10"/>
        <rFont val="Arial Cyr"/>
        <charset val="204"/>
      </rPr>
      <t>— массажное, для снятия мышечной усталости</t>
    </r>
  </si>
  <si>
    <r>
      <t xml:space="preserve">№11 — </t>
    </r>
    <r>
      <rPr>
        <b/>
        <sz val="10"/>
        <rFont val="Arial Cyr"/>
        <charset val="204"/>
      </rPr>
      <t>массажное, антистрессовое</t>
    </r>
  </si>
  <si>
    <r>
      <t xml:space="preserve">№12 — </t>
    </r>
    <r>
      <rPr>
        <b/>
        <sz val="10"/>
        <rFont val="Arial Cyr"/>
        <charset val="204"/>
      </rPr>
      <t>массажное, для всех типов кожи</t>
    </r>
  </si>
  <si>
    <r>
      <t xml:space="preserve">№13 — </t>
    </r>
    <r>
      <rPr>
        <b/>
        <sz val="10"/>
        <rFont val="Arial Cyr"/>
        <charset val="204"/>
      </rPr>
      <t>массажное, общеукрепляющее</t>
    </r>
  </si>
  <si>
    <r>
      <t xml:space="preserve">№14 — </t>
    </r>
    <r>
      <rPr>
        <b/>
        <sz val="10"/>
        <rFont val="Arial Cyr"/>
        <charset val="204"/>
      </rPr>
      <t>массажное,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афродизиак</t>
    </r>
  </si>
  <si>
    <r>
      <t xml:space="preserve">Ромашка – </t>
    </r>
    <r>
      <rPr>
        <b/>
        <sz val="10"/>
        <rFont val="Arial Cyr"/>
        <charset val="204"/>
      </rPr>
      <t>для детской кожи – 200 мл</t>
    </r>
  </si>
  <si>
    <r>
      <t xml:space="preserve">Мёд и молоко – </t>
    </r>
    <r>
      <rPr>
        <b/>
        <sz val="10"/>
        <rFont val="Arial Cyr"/>
        <charset val="204"/>
      </rPr>
      <t>для чувствительной кожи – 200 мл</t>
    </r>
  </si>
  <si>
    <r>
      <t xml:space="preserve">Клубника – </t>
    </r>
    <r>
      <rPr>
        <b/>
        <sz val="10"/>
        <rFont val="Arial Cyr"/>
        <charset val="204"/>
      </rPr>
      <t>для всех типов кожи – 200 мл</t>
    </r>
  </si>
  <si>
    <r>
      <t xml:space="preserve">Огурец – </t>
    </r>
    <r>
      <rPr>
        <b/>
        <sz val="10"/>
        <rFont val="Arial Cyr"/>
        <charset val="204"/>
      </rPr>
      <t>для жирной кожи – 200 мл</t>
    </r>
  </si>
  <si>
    <r>
      <t xml:space="preserve">Грейпфрут – </t>
    </r>
    <r>
      <rPr>
        <b/>
        <sz val="10"/>
        <rFont val="Arial Cyr"/>
        <charset val="204"/>
      </rPr>
      <t>антицеллюлитное – 200 мл</t>
    </r>
  </si>
  <si>
    <r>
      <t xml:space="preserve">Имбирь – </t>
    </r>
    <r>
      <rPr>
        <b/>
        <sz val="10"/>
        <rFont val="Arial Cyr"/>
        <charset val="204"/>
      </rPr>
      <t>для похудения – 200 мл</t>
    </r>
  </si>
  <si>
    <r>
      <t xml:space="preserve">Ирис и амбра – </t>
    </r>
    <r>
      <rPr>
        <b/>
        <sz val="10"/>
        <rFont val="Arial Cyr"/>
        <charset val="204"/>
      </rPr>
      <t>афродизиак – 200 мл</t>
    </r>
  </si>
  <si>
    <r>
      <t xml:space="preserve">Тысячелистник – </t>
    </r>
    <r>
      <rPr>
        <b/>
        <sz val="10"/>
        <rFont val="Arial Cyr"/>
        <charset val="204"/>
      </rPr>
      <t>для подтяжки кожи – 200 мл</t>
    </r>
  </si>
  <si>
    <r>
      <t xml:space="preserve">Корица и яблоко – </t>
    </r>
    <r>
      <rPr>
        <b/>
        <sz val="10"/>
        <rFont val="Arial Cyr"/>
        <charset val="204"/>
      </rPr>
      <t>для всех типов кожи – 200 мл</t>
    </r>
  </si>
  <si>
    <r>
      <t xml:space="preserve">Малина – </t>
    </r>
    <r>
      <rPr>
        <b/>
        <sz val="10"/>
        <rFont val="Arial Cyr"/>
        <charset val="204"/>
      </rPr>
      <t>для всех типов кожи – 200 мл</t>
    </r>
  </si>
  <si>
    <r>
      <t xml:space="preserve">Сосна – </t>
    </r>
    <r>
      <rPr>
        <b/>
        <sz val="10"/>
        <rFont val="Arial Cyr"/>
        <charset val="204"/>
      </rPr>
      <t>для всех типов кожи – 200 мл</t>
    </r>
  </si>
  <si>
    <r>
      <t>Восстанавливающая крем-маска с золотом</t>
    </r>
    <r>
      <rPr>
        <sz val="10"/>
        <rFont val="Arial Cyr"/>
        <charset val="204"/>
      </rPr>
      <t xml:space="preserve"> — для всех типов волос — 230 мл</t>
    </r>
  </si>
  <si>
    <r>
      <t>Крем-маска стимулирующая рост волос и останавливающая их выпадение</t>
    </r>
    <r>
      <rPr>
        <sz val="10"/>
        <rFont val="Arial Cyr"/>
        <charset val="204"/>
      </rPr>
      <t xml:space="preserve"> — для всех типов волос — 230 мл</t>
    </r>
  </si>
  <si>
    <r>
      <t xml:space="preserve">Укрепляющая крем-маска </t>
    </r>
    <r>
      <rPr>
        <sz val="10"/>
        <rFont val="Arial Cyr"/>
        <charset val="204"/>
      </rPr>
      <t>для всех типов волос — 230 мл</t>
    </r>
  </si>
  <si>
    <r>
      <t xml:space="preserve">Шалфей и барбарис – </t>
    </r>
    <r>
      <rPr>
        <b/>
        <sz val="10"/>
        <rFont val="Arial Cyr"/>
        <charset val="204"/>
      </rPr>
      <t>для всех типов</t>
    </r>
    <r>
      <rPr>
        <sz val="10"/>
        <rFont val="Arial Cyr"/>
        <charset val="204"/>
      </rPr>
      <t xml:space="preserve"> – 30 мл</t>
    </r>
  </si>
  <si>
    <r>
      <t xml:space="preserve">Нероли – </t>
    </r>
    <r>
      <rPr>
        <b/>
        <sz val="10"/>
        <rFont val="Arial Cyr"/>
        <charset val="204"/>
      </rPr>
      <t>для сухих волос</t>
    </r>
    <r>
      <rPr>
        <sz val="10"/>
        <rFont val="Arial Cyr"/>
        <charset val="204"/>
      </rPr>
      <t xml:space="preserve"> – 30 мл</t>
    </r>
  </si>
  <si>
    <r>
      <t xml:space="preserve">Розмарин – </t>
    </r>
    <r>
      <rPr>
        <b/>
        <sz val="10"/>
        <rFont val="Arial Cyr"/>
        <charset val="204"/>
      </rPr>
      <t>для жирных волос</t>
    </r>
    <r>
      <rPr>
        <sz val="10"/>
        <rFont val="Arial Cyr"/>
        <charset val="204"/>
      </rPr>
      <t xml:space="preserve"> – 30 мл</t>
    </r>
  </si>
  <si>
    <r>
      <t xml:space="preserve">Вербена – </t>
    </r>
    <r>
      <rPr>
        <b/>
        <sz val="10"/>
        <rFont val="Arial Cyr"/>
        <charset val="204"/>
      </rPr>
      <t>для окрашенных, ослабленных волос</t>
    </r>
    <r>
      <rPr>
        <sz val="10"/>
        <rFont val="Arial Cyr"/>
        <charset val="204"/>
      </rPr>
      <t xml:space="preserve"> – 30 мл</t>
    </r>
  </si>
  <si>
    <t>мята и корица</t>
  </si>
  <si>
    <t>сосна и мандарин</t>
  </si>
  <si>
    <t>эвкалипт и чайное дерево</t>
  </si>
  <si>
    <t>дамасская роза</t>
  </si>
  <si>
    <r>
      <t>№8 –</t>
    </r>
    <r>
      <rPr>
        <b/>
        <sz val="10"/>
        <rFont val="Arial Cyr"/>
        <charset val="204"/>
      </rPr>
      <t xml:space="preserve"> Кофе – бодрящий сахарный скраб для всех типов кожи</t>
    </r>
    <r>
      <rPr>
        <sz val="10"/>
        <rFont val="Arial Cyr"/>
        <charset val="204"/>
      </rPr>
      <t xml:space="preserve"> – 800 г</t>
    </r>
  </si>
  <si>
    <r>
      <t xml:space="preserve">Увлажняющий – </t>
    </r>
    <r>
      <rPr>
        <b/>
        <sz val="10"/>
        <rFont val="Arial Cyr"/>
        <charset val="204"/>
      </rPr>
      <t>для всех типов кожи</t>
    </r>
    <r>
      <rPr>
        <sz val="10"/>
        <rFont val="Arial Cyr"/>
        <charset val="204"/>
      </rPr>
      <t xml:space="preserve"> – 500 мл</t>
    </r>
  </si>
  <si>
    <r>
      <t xml:space="preserve">Тонизирующий – </t>
    </r>
    <r>
      <rPr>
        <b/>
        <sz val="10"/>
        <rFont val="Arial Cyr"/>
        <charset val="204"/>
      </rPr>
      <t>для всех типов кожи</t>
    </r>
    <r>
      <rPr>
        <sz val="10"/>
        <rFont val="Arial Cyr"/>
        <charset val="204"/>
      </rPr>
      <t xml:space="preserve"> – 500 мл</t>
    </r>
  </si>
  <si>
    <r>
      <t>№7</t>
    </r>
    <r>
      <rPr>
        <b/>
        <sz val="10"/>
        <rFont val="Arial Cyr"/>
        <charset val="204"/>
      </rPr>
      <t xml:space="preserve"> – «шашлык» – ассорти из ассортимента премиум и экстра – </t>
    </r>
    <r>
      <rPr>
        <sz val="10"/>
        <rFont val="Arial Cyr"/>
        <charset val="204"/>
      </rPr>
      <t>125 г</t>
    </r>
  </si>
  <si>
    <r>
      <t xml:space="preserve">№1 – </t>
    </r>
    <r>
      <rPr>
        <b/>
        <sz val="10"/>
        <rFont val="Arial Cyr"/>
        <charset val="204"/>
      </rPr>
      <t>козье молоко</t>
    </r>
    <r>
      <rPr>
        <sz val="10"/>
        <rFont val="Arial Cyr"/>
        <charset val="204"/>
      </rPr>
      <t xml:space="preserve"> – </t>
    </r>
    <r>
      <rPr>
        <b/>
        <sz val="10"/>
        <rFont val="Arial Cyr"/>
        <charset val="204"/>
      </rPr>
      <t>для нежной, чувствительной кожи / для снятия макияжа</t>
    </r>
    <r>
      <rPr>
        <sz val="10"/>
        <rFont val="Arial Cyr"/>
        <charset val="204"/>
      </rPr>
      <t xml:space="preserve"> – 150 г</t>
    </r>
  </si>
  <si>
    <r>
      <t xml:space="preserve">№2 – </t>
    </r>
    <r>
      <rPr>
        <b/>
        <sz val="10"/>
        <rFont val="Arial Cyr"/>
        <charset val="204"/>
      </rPr>
      <t>для жирной, проблемной кожи</t>
    </r>
  </si>
  <si>
    <r>
      <t>№1</t>
    </r>
    <r>
      <rPr>
        <b/>
        <sz val="10"/>
        <rFont val="Arial Cyr"/>
        <charset val="204"/>
      </rPr>
      <t xml:space="preserve"> – для всех типов кожи лица</t>
    </r>
  </si>
  <si>
    <r>
      <t>№3</t>
    </r>
    <r>
      <rPr>
        <b/>
        <sz val="10"/>
        <rFont val="Arial Cyr"/>
        <charset val="204"/>
      </rPr>
      <t xml:space="preserve"> – для тела</t>
    </r>
  </si>
  <si>
    <r>
      <t>№4</t>
    </r>
    <r>
      <rPr>
        <b/>
        <sz val="10"/>
        <rFont val="Arial Cyr"/>
        <charset val="204"/>
      </rPr>
      <t xml:space="preserve"> – для укладки и укрепления корней волос</t>
    </r>
  </si>
  <si>
    <r>
      <t>№1</t>
    </r>
    <r>
      <rPr>
        <b/>
        <sz val="10"/>
        <rFont val="Arial Cyr"/>
        <charset val="204"/>
      </rPr>
      <t xml:space="preserve"> – ночной крем для кожи лица</t>
    </r>
  </si>
  <si>
    <r>
      <t>№2</t>
    </r>
    <r>
      <rPr>
        <b/>
        <sz val="10"/>
        <rFont val="Arial Cyr"/>
        <charset val="204"/>
      </rPr>
      <t xml:space="preserve"> – дневной крем для кожи лица</t>
    </r>
  </si>
  <si>
    <r>
      <t>№3</t>
    </r>
    <r>
      <rPr>
        <b/>
        <sz val="10"/>
        <rFont val="Arial Cyr"/>
        <charset val="204"/>
      </rPr>
      <t xml:space="preserve"> – крем для кожи вокруг глаз и ресниц</t>
    </r>
  </si>
  <si>
    <r>
      <t>№4</t>
    </r>
    <r>
      <rPr>
        <b/>
        <sz val="10"/>
        <rFont val="Arial Cyr"/>
        <charset val="204"/>
      </rPr>
      <t xml:space="preserve"> – крем для кожи шеи и зоны декольте</t>
    </r>
  </si>
  <si>
    <r>
      <t xml:space="preserve">№15 – </t>
    </r>
    <r>
      <rPr>
        <b/>
        <sz val="10"/>
        <rFont val="Arial Cyr"/>
        <charset val="204"/>
      </rPr>
      <t xml:space="preserve">лавровое 15% – </t>
    </r>
    <r>
      <rPr>
        <sz val="10"/>
        <rFont val="Arial Cyr"/>
        <charset val="204"/>
      </rPr>
      <t>110 г</t>
    </r>
  </si>
  <si>
    <r>
      <t xml:space="preserve">№1 – </t>
    </r>
    <r>
      <rPr>
        <b/>
        <sz val="10"/>
        <rFont val="Arial Cyr"/>
        <charset val="204"/>
      </rPr>
      <t>лавр</t>
    </r>
    <r>
      <rPr>
        <sz val="10"/>
        <rFont val="Arial Cyr"/>
        <charset val="204"/>
      </rPr>
      <t xml:space="preserve"> – для жирной кожи</t>
    </r>
  </si>
  <si>
    <r>
      <t xml:space="preserve">№2 – </t>
    </r>
    <r>
      <rPr>
        <b/>
        <sz val="10"/>
        <rFont val="Arial Cyr"/>
        <charset val="204"/>
      </rPr>
      <t>дамасская роза</t>
    </r>
    <r>
      <rPr>
        <sz val="10"/>
        <rFont val="Arial Cyr"/>
        <charset val="204"/>
      </rPr>
      <t xml:space="preserve"> – для чувствительной кожи</t>
    </r>
  </si>
  <si>
    <r>
      <t xml:space="preserve">№3 – </t>
    </r>
    <r>
      <rPr>
        <b/>
        <sz val="10"/>
        <rFont val="Arial Cyr"/>
        <charset val="204"/>
      </rPr>
      <t>сандал и амбра</t>
    </r>
    <r>
      <rPr>
        <sz val="10"/>
        <rFont val="Arial Cyr"/>
        <charset val="204"/>
      </rPr>
      <t xml:space="preserve"> – для всех типов кожи</t>
    </r>
  </si>
  <si>
    <r>
      <t xml:space="preserve">№4 – </t>
    </r>
    <r>
      <rPr>
        <b/>
        <sz val="10"/>
        <rFont val="Arial Cyr"/>
        <charset val="204"/>
      </rPr>
      <t>лаванда</t>
    </r>
    <r>
      <rPr>
        <sz val="10"/>
        <rFont val="Arial Cyr"/>
        <charset val="204"/>
      </rPr>
      <t xml:space="preserve"> – для сухой кожи</t>
    </r>
  </si>
  <si>
    <r>
      <t xml:space="preserve">№5 – </t>
    </r>
    <r>
      <rPr>
        <b/>
        <sz val="10"/>
        <rFont val="Arial Cyr"/>
        <charset val="204"/>
      </rPr>
      <t>сосна и кедр</t>
    </r>
    <r>
      <rPr>
        <sz val="10"/>
        <rFont val="Arial Cyr"/>
        <charset val="204"/>
      </rPr>
      <t xml:space="preserve"> – для всех типов кожи</t>
    </r>
  </si>
  <si>
    <r>
      <t xml:space="preserve">№6 – </t>
    </r>
    <r>
      <rPr>
        <b/>
        <sz val="10"/>
        <rFont val="Arial Cyr"/>
        <charset val="204"/>
      </rPr>
      <t>глина Байлун</t>
    </r>
    <r>
      <rPr>
        <sz val="10"/>
        <rFont val="Arial Cyr"/>
        <charset val="204"/>
      </rPr>
      <t xml:space="preserve"> – для жирной, проблемной кожи</t>
    </r>
  </si>
  <si>
    <r>
      <t xml:space="preserve">№7 – </t>
    </r>
    <r>
      <rPr>
        <b/>
        <sz val="10"/>
        <rFont val="Arial Cyr"/>
        <charset val="204"/>
      </rPr>
      <t>ромашка и мята</t>
    </r>
    <r>
      <rPr>
        <sz val="10"/>
        <rFont val="Arial Cyr"/>
        <charset val="204"/>
      </rPr>
      <t xml:space="preserve"> – для детской кожи</t>
    </r>
  </si>
  <si>
    <r>
      <t xml:space="preserve">№8 – </t>
    </r>
    <r>
      <rPr>
        <b/>
        <sz val="10"/>
        <rFont val="Arial Cyr"/>
        <charset val="204"/>
      </rPr>
      <t>шоколад</t>
    </r>
    <r>
      <rPr>
        <sz val="10"/>
        <rFont val="Arial Cyr"/>
        <charset val="204"/>
      </rPr>
      <t xml:space="preserve"> – для всех типов кожи</t>
    </r>
  </si>
  <si>
    <r>
      <t xml:space="preserve">№10 – </t>
    </r>
    <r>
      <rPr>
        <b/>
        <sz val="10"/>
        <rFont val="Arial Cyr"/>
        <charset val="204"/>
      </rPr>
      <t xml:space="preserve">гипоалергенное – </t>
    </r>
    <r>
      <rPr>
        <sz val="10"/>
        <rFont val="Arial Cyr"/>
        <charset val="204"/>
      </rPr>
      <t>110 г</t>
    </r>
  </si>
  <si>
    <r>
      <t xml:space="preserve">№17 – </t>
    </r>
    <r>
      <rPr>
        <b/>
        <sz val="10"/>
        <rFont val="Arial Cyr"/>
        <charset val="204"/>
      </rPr>
      <t xml:space="preserve">с маслом чёрного тмина – </t>
    </r>
    <r>
      <rPr>
        <sz val="10"/>
        <rFont val="Arial Cyr"/>
        <charset val="204"/>
      </rPr>
      <t>110 г</t>
    </r>
  </si>
  <si>
    <r>
      <t>№5</t>
    </r>
    <r>
      <rPr>
        <b/>
        <sz val="10"/>
        <rFont val="Arial Cyr"/>
        <charset val="204"/>
      </rPr>
      <t xml:space="preserve"> – крем базовый</t>
    </r>
  </si>
  <si>
    <r>
      <t>№6</t>
    </r>
    <r>
      <rPr>
        <b/>
        <sz val="10"/>
        <rFont val="Arial Cyr"/>
        <charset val="204"/>
      </rPr>
      <t xml:space="preserve"> – крем для ухода за бюстом</t>
    </r>
  </si>
  <si>
    <r>
      <t>№7</t>
    </r>
    <r>
      <rPr>
        <b/>
        <sz val="10"/>
        <rFont val="Arial Cyr"/>
        <charset val="204"/>
      </rPr>
      <t xml:space="preserve"> – крем экспресс лифтинг</t>
    </r>
  </si>
  <si>
    <r>
      <t>№1 –</t>
    </r>
    <r>
      <rPr>
        <b/>
        <sz val="10"/>
        <rFont val="Arial Cyr"/>
      </rPr>
      <t xml:space="preserve"> для всех типов кожи </t>
    </r>
    <r>
      <rPr>
        <sz val="10"/>
        <rFont val="Arial Cyr"/>
        <charset val="204"/>
      </rPr>
      <t>– 90 г</t>
    </r>
  </si>
  <si>
    <r>
      <t xml:space="preserve">№1 – </t>
    </r>
    <r>
      <rPr>
        <b/>
        <sz val="10"/>
        <rFont val="Arial Cyr"/>
        <charset val="204"/>
      </rPr>
      <t>общеукрепляющая</t>
    </r>
  </si>
  <si>
    <r>
      <t xml:space="preserve">№2 – </t>
    </r>
    <r>
      <rPr>
        <b/>
        <sz val="10"/>
        <rFont val="Arial Cyr"/>
        <charset val="204"/>
      </rPr>
      <t>от суставных болей</t>
    </r>
  </si>
  <si>
    <r>
      <t>№3 –</t>
    </r>
    <r>
      <rPr>
        <b/>
        <sz val="10"/>
        <rFont val="Arial Cyr"/>
        <charset val="204"/>
      </rPr>
      <t xml:space="preserve"> антистрессовая</t>
    </r>
  </si>
  <si>
    <r>
      <t xml:space="preserve">№4 – </t>
    </r>
    <r>
      <rPr>
        <b/>
        <sz val="10"/>
        <rFont val="Arial Cyr"/>
        <charset val="204"/>
      </rPr>
      <t>противопростудная</t>
    </r>
  </si>
  <si>
    <r>
      <t xml:space="preserve">№5 – </t>
    </r>
    <r>
      <rPr>
        <b/>
        <sz val="10"/>
        <rFont val="Arial Cyr"/>
        <charset val="204"/>
      </rPr>
      <t>антицеллюлитная</t>
    </r>
  </si>
  <si>
    <r>
      <t xml:space="preserve">№6 – </t>
    </r>
    <r>
      <rPr>
        <b/>
        <sz val="10"/>
        <rFont val="Arial Cyr"/>
        <charset val="204"/>
      </rPr>
      <t>афродизиак</t>
    </r>
  </si>
  <si>
    <r>
      <t xml:space="preserve">№7 – </t>
    </r>
    <r>
      <rPr>
        <b/>
        <sz val="10"/>
        <rFont val="Arial Cyr"/>
        <charset val="204"/>
      </rPr>
      <t>хаммам микс</t>
    </r>
  </si>
  <si>
    <r>
      <t xml:space="preserve">№8 – </t>
    </r>
    <r>
      <rPr>
        <b/>
        <sz val="10"/>
        <rFont val="Arial Cyr"/>
        <charset val="204"/>
      </rPr>
      <t>сауна микс</t>
    </r>
  </si>
  <si>
    <r>
      <t xml:space="preserve">№9 – </t>
    </r>
    <r>
      <rPr>
        <b/>
        <sz val="10"/>
        <rFont val="Arial Cyr"/>
        <charset val="204"/>
      </rPr>
      <t>для укрепления корней волос</t>
    </r>
  </si>
  <si>
    <r>
      <t xml:space="preserve">№10 – </t>
    </r>
    <r>
      <rPr>
        <b/>
        <sz val="10"/>
        <rFont val="Arial Cyr"/>
        <charset val="204"/>
      </rPr>
      <t>противоварикозная</t>
    </r>
  </si>
  <si>
    <r>
      <t xml:space="preserve">№1 – </t>
    </r>
    <r>
      <rPr>
        <b/>
        <sz val="10"/>
        <rFont val="Arial Cyr"/>
        <charset val="204"/>
      </rPr>
      <t>ваниль</t>
    </r>
  </si>
  <si>
    <r>
      <t xml:space="preserve">№2 – </t>
    </r>
    <r>
      <rPr>
        <b/>
        <sz val="10"/>
        <rFont val="Arial Cyr"/>
        <charset val="204"/>
      </rPr>
      <t>жасмин</t>
    </r>
  </si>
  <si>
    <r>
      <t xml:space="preserve">№3 – </t>
    </r>
    <r>
      <rPr>
        <b/>
        <sz val="10"/>
        <rFont val="Arial Cyr"/>
        <charset val="204"/>
      </rPr>
      <t>роза</t>
    </r>
  </si>
  <si>
    <r>
      <t xml:space="preserve">№4 – </t>
    </r>
    <r>
      <rPr>
        <b/>
        <sz val="10"/>
        <rFont val="Arial Cyr"/>
        <charset val="204"/>
      </rPr>
      <t>сандал</t>
    </r>
  </si>
  <si>
    <r>
      <t xml:space="preserve">№5 – </t>
    </r>
    <r>
      <rPr>
        <b/>
        <sz val="10"/>
        <rFont val="Arial Cyr"/>
        <charset val="204"/>
      </rPr>
      <t>амбра</t>
    </r>
  </si>
  <si>
    <r>
      <t xml:space="preserve">№6 – </t>
    </r>
    <r>
      <rPr>
        <b/>
        <sz val="10"/>
        <rFont val="Arial Cyr"/>
        <charset val="204"/>
      </rPr>
      <t>чёрный мускус</t>
    </r>
  </si>
  <si>
    <r>
      <t xml:space="preserve">№7 – </t>
    </r>
    <r>
      <rPr>
        <b/>
        <sz val="10"/>
        <rFont val="Arial Cyr"/>
        <charset val="204"/>
      </rPr>
      <t>белый мускус</t>
    </r>
  </si>
  <si>
    <r>
      <t xml:space="preserve">№4 – </t>
    </r>
    <r>
      <rPr>
        <b/>
        <sz val="10"/>
        <rFont val="Arial Cyr"/>
        <charset val="204"/>
      </rPr>
      <t>для укрепления корней волос – 150 г</t>
    </r>
  </si>
  <si>
    <r>
      <t xml:space="preserve">№8 – антистресс – </t>
    </r>
    <r>
      <rPr>
        <b/>
        <sz val="10"/>
        <rFont val="Arial Cyr"/>
        <charset val="204"/>
      </rPr>
      <t xml:space="preserve">с особой смеcью эфирных масел специально для жителей мегаполиса – </t>
    </r>
    <r>
      <rPr>
        <sz val="10"/>
        <rFont val="Arial Cyr"/>
        <charset val="204"/>
      </rPr>
      <t>150 г</t>
    </r>
  </si>
  <si>
    <r>
      <t>№2</t>
    </r>
    <r>
      <rPr>
        <b/>
        <sz val="10"/>
        <rFont val="Arial Cyr"/>
        <charset val="204"/>
      </rPr>
      <t xml:space="preserve"> – с травами – для всех типов кожи, проблемной – </t>
    </r>
    <r>
      <rPr>
        <sz val="10"/>
        <rFont val="Arial Cyr"/>
        <charset val="204"/>
      </rPr>
      <t>150 г</t>
    </r>
  </si>
  <si>
    <r>
      <t>№3</t>
    </r>
    <r>
      <rPr>
        <b/>
        <sz val="10"/>
        <rFont val="Arial Cyr"/>
        <charset val="204"/>
      </rPr>
      <t xml:space="preserve"> – с кофе – для «уставшей», городской кожи – </t>
    </r>
    <r>
      <rPr>
        <sz val="10"/>
        <rFont val="Arial Cyr"/>
        <charset val="204"/>
      </rPr>
      <t>150 г</t>
    </r>
  </si>
  <si>
    <t>опт 1</t>
  </si>
  <si>
    <t>Для всех типов кожи</t>
  </si>
  <si>
    <t>Сандал</t>
  </si>
  <si>
    <t>Жасмин</t>
  </si>
  <si>
    <t>Роза</t>
  </si>
  <si>
    <t>Анис</t>
  </si>
  <si>
    <t>Апельсин</t>
  </si>
  <si>
    <t>Базилик</t>
  </si>
  <si>
    <t>Бархатцы</t>
  </si>
  <si>
    <t>Бергамот</t>
  </si>
  <si>
    <t>Бигарадия</t>
  </si>
  <si>
    <t>Вербена</t>
  </si>
  <si>
    <r>
      <t xml:space="preserve">№14 – </t>
    </r>
    <r>
      <rPr>
        <b/>
        <sz val="10"/>
        <rFont val="Arial Cyr"/>
        <charset val="204"/>
      </rPr>
      <t xml:space="preserve">замедляющее процессы старения кожи – </t>
    </r>
    <r>
      <rPr>
        <sz val="10"/>
        <rFont val="Arial Cyr"/>
        <charset val="204"/>
      </rPr>
      <t>110 г</t>
    </r>
  </si>
  <si>
    <t>Ветивер</t>
  </si>
  <si>
    <t>Гвоздика</t>
  </si>
  <si>
    <t>Герань</t>
  </si>
  <si>
    <t>Грейпфрут</t>
  </si>
  <si>
    <t>Душица</t>
  </si>
  <si>
    <t>Ель</t>
  </si>
  <si>
    <t>Иланг-иланг</t>
  </si>
  <si>
    <t>Имбирь</t>
  </si>
  <si>
    <t>Кайепут</t>
  </si>
  <si>
    <t>Кедр</t>
  </si>
  <si>
    <t>Кипарис</t>
  </si>
  <si>
    <t>Кориандр</t>
  </si>
  <si>
    <t>Корица</t>
  </si>
  <si>
    <t>Лаванда</t>
  </si>
  <si>
    <t>Лавр</t>
  </si>
  <si>
    <t>Ладан</t>
  </si>
  <si>
    <t>Лайм</t>
  </si>
  <si>
    <t>Лемонграсс</t>
  </si>
  <si>
    <t>Лиметт</t>
  </si>
  <si>
    <t>Лимон</t>
  </si>
  <si>
    <t>Литсеа кубеба</t>
  </si>
  <si>
    <t>Мандарин</t>
  </si>
  <si>
    <t>Мелисса</t>
  </si>
  <si>
    <t>Мирра</t>
  </si>
  <si>
    <t>Мирт</t>
  </si>
  <si>
    <t>Можжевельник</t>
  </si>
  <si>
    <t>Мята</t>
  </si>
  <si>
    <t>Нероли</t>
  </si>
  <si>
    <t>Орех мускатный</t>
  </si>
  <si>
    <t>Пальмароза (Нард)</t>
  </si>
  <si>
    <t>Пачули</t>
  </si>
  <si>
    <t>Петитгрейн</t>
  </si>
  <si>
    <t>Пихта</t>
  </si>
  <si>
    <t>Розмарин</t>
  </si>
  <si>
    <t>Розовое дерево</t>
  </si>
  <si>
    <t>Сосна</t>
  </si>
  <si>
    <t>Тимьян</t>
  </si>
  <si>
    <t>Тмин</t>
  </si>
  <si>
    <t>Туя</t>
  </si>
  <si>
    <t>Фенхель</t>
  </si>
  <si>
    <t>Хо</t>
  </si>
  <si>
    <t>Цитронелла</t>
  </si>
  <si>
    <t>Чабрец</t>
  </si>
  <si>
    <t>Чайное дерево</t>
  </si>
  <si>
    <t>Шалфей лекарственный</t>
  </si>
  <si>
    <t>Шалфей мускатный</t>
  </si>
  <si>
    <t>Эвкалипт</t>
  </si>
  <si>
    <t>Ирис</t>
  </si>
  <si>
    <t>Иссоп</t>
  </si>
  <si>
    <t>Перуанский бальзам</t>
  </si>
  <si>
    <t>Полынь</t>
  </si>
  <si>
    <t>Укроп</t>
  </si>
  <si>
    <t>Абрикосовое</t>
  </si>
  <si>
    <t>Авокадо</t>
  </si>
  <si>
    <t>Виноградных косточек</t>
  </si>
  <si>
    <t>Жожоба</t>
  </si>
  <si>
    <t>Касторовое</t>
  </si>
  <si>
    <t>Кокосовое</t>
  </si>
  <si>
    <t>Конопляное</t>
  </si>
  <si>
    <t>Макадамии</t>
  </si>
  <si>
    <t>Маковое</t>
  </si>
  <si>
    <t>Миндальное</t>
  </si>
  <si>
    <t>Персика</t>
  </si>
  <si>
    <t>Примулы вечерней</t>
  </si>
  <si>
    <t>Ростков пшеницы</t>
  </si>
  <si>
    <t>Какао</t>
  </si>
  <si>
    <r>
      <t xml:space="preserve">№8 – </t>
    </r>
    <r>
      <rPr>
        <b/>
        <sz val="10"/>
        <rFont val="Arial Cyr"/>
        <charset val="204"/>
      </rPr>
      <t xml:space="preserve">с серой для проблемной кожи – </t>
    </r>
    <r>
      <rPr>
        <sz val="10"/>
        <rFont val="Arial Cyr"/>
        <charset val="204"/>
      </rPr>
      <t>110 г</t>
    </r>
  </si>
  <si>
    <r>
      <t xml:space="preserve">№12 – </t>
    </r>
    <r>
      <rPr>
        <b/>
        <sz val="10"/>
        <rFont val="Arial Cyr"/>
        <charset val="204"/>
      </rPr>
      <t xml:space="preserve">для похудения – </t>
    </r>
    <r>
      <rPr>
        <sz val="10"/>
        <rFont val="Arial Cyr"/>
        <charset val="204"/>
      </rPr>
      <t>110 г</t>
    </r>
  </si>
  <si>
    <r>
      <t xml:space="preserve">№13 – </t>
    </r>
    <r>
      <rPr>
        <b/>
        <sz val="10"/>
        <rFont val="Arial Cyr"/>
        <charset val="204"/>
      </rPr>
      <t xml:space="preserve">отбеливающее кожу мыло – </t>
    </r>
    <r>
      <rPr>
        <sz val="10"/>
        <rFont val="Arial Cyr"/>
        <charset val="204"/>
      </rPr>
      <t>110 г</t>
    </r>
  </si>
  <si>
    <t>Гель для Бритья Зейтун, 200 мл</t>
  </si>
  <si>
    <r>
      <t>№1</t>
    </r>
    <r>
      <rPr>
        <b/>
        <sz val="10"/>
        <rFont val="Arial Cyr"/>
        <charset val="204"/>
      </rPr>
      <t xml:space="preserve"> – конопля и розмарин</t>
    </r>
  </si>
  <si>
    <r>
      <t>№2</t>
    </r>
    <r>
      <rPr>
        <b/>
        <sz val="10"/>
        <rFont val="Arial Cyr"/>
        <charset val="204"/>
      </rPr>
      <t xml:space="preserve"> – роза и жасмин</t>
    </r>
  </si>
  <si>
    <r>
      <t>№3</t>
    </r>
    <r>
      <rPr>
        <b/>
        <sz val="10"/>
        <rFont val="Arial Cyr"/>
        <charset val="204"/>
      </rPr>
      <t xml:space="preserve"> – кофе</t>
    </r>
  </si>
  <si>
    <r>
      <t>№4</t>
    </r>
    <r>
      <rPr>
        <b/>
        <sz val="10"/>
        <rFont val="Arial Cyr"/>
        <charset val="204"/>
      </rPr>
      <t xml:space="preserve"> – шафран и кориандр</t>
    </r>
  </si>
  <si>
    <r>
      <t>№5</t>
    </r>
    <r>
      <rPr>
        <b/>
        <sz val="10"/>
        <rFont val="Arial Cyr"/>
        <charset val="204"/>
      </rPr>
      <t xml:space="preserve"> – чёрный мускус</t>
    </r>
  </si>
  <si>
    <r>
      <t>№4</t>
    </r>
    <r>
      <rPr>
        <b/>
        <sz val="10"/>
        <rFont val="Arial Cyr"/>
        <charset val="204"/>
      </rPr>
      <t xml:space="preserve"> – «ароматы гарема</t>
    </r>
    <r>
      <rPr>
        <b/>
        <sz val="10"/>
        <rFont val="Times New Roman"/>
        <family val="1"/>
        <charset val="204"/>
      </rPr>
      <t>»</t>
    </r>
    <r>
      <rPr>
        <b/>
        <sz val="10"/>
        <rFont val="Arial Cyr"/>
        <charset val="204"/>
      </rPr>
      <t xml:space="preserve"> – </t>
    </r>
    <r>
      <rPr>
        <sz val="10"/>
        <rFont val="Arial Cyr"/>
        <charset val="204"/>
      </rPr>
      <t>125 г</t>
    </r>
  </si>
  <si>
    <t>Арган</t>
  </si>
  <si>
    <t>Ним</t>
  </si>
  <si>
    <t>Чёрный тмин</t>
  </si>
  <si>
    <r>
      <t>№2 – Шоколад</t>
    </r>
    <r>
      <rPr>
        <b/>
        <sz val="10"/>
        <rFont val="Arial Cyr"/>
      </rPr>
      <t xml:space="preserve"> – для сухой, чувствительной кожи </t>
    </r>
    <r>
      <rPr>
        <sz val="10"/>
        <rFont val="Arial Cyr"/>
        <charset val="204"/>
      </rPr>
      <t>– 90 г</t>
    </r>
  </si>
  <si>
    <r>
      <t xml:space="preserve">№3 – антицеллюлитное – </t>
    </r>
    <r>
      <rPr>
        <b/>
        <sz val="10"/>
        <rFont val="Arial Cyr"/>
        <charset val="204"/>
      </rPr>
      <t>для всех типов кожи</t>
    </r>
    <r>
      <rPr>
        <b/>
        <sz val="10"/>
        <rFont val="Arial Cyr"/>
      </rPr>
      <t xml:space="preserve"> </t>
    </r>
    <r>
      <rPr>
        <sz val="10"/>
        <rFont val="Arial Cyr"/>
        <charset val="204"/>
      </rPr>
      <t>– 90 г</t>
    </r>
  </si>
  <si>
    <r>
      <t xml:space="preserve">№4 – лифтинг – </t>
    </r>
    <r>
      <rPr>
        <b/>
        <sz val="10"/>
        <rFont val="Arial Cyr"/>
        <charset val="204"/>
      </rPr>
      <t>для подтяжки в</t>
    </r>
    <r>
      <rPr>
        <b/>
        <sz val="10"/>
        <rFont val="Arial Cyr"/>
      </rPr>
      <t xml:space="preserve">сех типов кожи </t>
    </r>
    <r>
      <rPr>
        <sz val="10"/>
        <rFont val="Arial Cyr"/>
        <charset val="204"/>
      </rPr>
      <t>– 90 г</t>
    </r>
  </si>
  <si>
    <r>
      <t xml:space="preserve">№5 – антистресс – </t>
    </r>
    <r>
      <rPr>
        <b/>
        <sz val="10"/>
        <rFont val="Arial Cyr"/>
        <charset val="204"/>
      </rPr>
      <t>для в</t>
    </r>
    <r>
      <rPr>
        <b/>
        <sz val="10"/>
        <rFont val="Arial Cyr"/>
      </rPr>
      <t xml:space="preserve">сех типов кожи </t>
    </r>
    <r>
      <rPr>
        <sz val="10"/>
        <rFont val="Arial Cyr"/>
        <charset val="204"/>
      </rPr>
      <t>– 90 г</t>
    </r>
  </si>
  <si>
    <r>
      <t xml:space="preserve">№6 – афродизиак, </t>
    </r>
    <r>
      <rPr>
        <b/>
        <sz val="10"/>
        <rFont val="Arial Cyr"/>
        <charset val="204"/>
      </rPr>
      <t>с золотом</t>
    </r>
    <r>
      <rPr>
        <sz val="10"/>
        <rFont val="Arial Cyr"/>
        <charset val="204"/>
      </rPr>
      <t xml:space="preserve"> – </t>
    </r>
    <r>
      <rPr>
        <b/>
        <sz val="10"/>
        <rFont val="Arial Cyr"/>
        <charset val="204"/>
      </rPr>
      <t>для в</t>
    </r>
    <r>
      <rPr>
        <b/>
        <sz val="10"/>
        <rFont val="Arial Cyr"/>
      </rPr>
      <t xml:space="preserve">сех типов кожи </t>
    </r>
    <r>
      <rPr>
        <sz val="10"/>
        <rFont val="Arial Cyr"/>
        <charset val="204"/>
      </rPr>
      <t>– 90 г</t>
    </r>
  </si>
  <si>
    <r>
      <t>№1</t>
    </r>
    <r>
      <rPr>
        <b/>
        <sz val="10"/>
        <rFont val="Arial Cyr"/>
        <charset val="204"/>
      </rPr>
      <t xml:space="preserve"> – для похудения – </t>
    </r>
    <r>
      <rPr>
        <sz val="10"/>
        <rFont val="Arial Cyr"/>
        <charset val="204"/>
      </rPr>
      <t>800 г</t>
    </r>
  </si>
  <si>
    <r>
      <t>№2</t>
    </r>
    <r>
      <rPr>
        <b/>
        <sz val="10"/>
        <rFont val="Arial Cyr"/>
        <charset val="204"/>
      </rPr>
      <t xml:space="preserve"> – антицеллюлитное </t>
    </r>
    <r>
      <rPr>
        <sz val="10"/>
        <rFont val="Arial Cyr"/>
        <charset val="204"/>
      </rPr>
      <t>– 800 г</t>
    </r>
  </si>
  <si>
    <r>
      <t>№3</t>
    </r>
    <r>
      <rPr>
        <b/>
        <sz val="10"/>
        <rFont val="Arial Cyr"/>
        <charset val="204"/>
      </rPr>
      <t xml:space="preserve"> – для подтяжки кожи</t>
    </r>
    <r>
      <rPr>
        <sz val="10"/>
        <rFont val="Arial Cyr"/>
        <charset val="204"/>
      </rPr>
      <t xml:space="preserve"> – 800 г</t>
    </r>
  </si>
  <si>
    <r>
      <t>№4</t>
    </r>
    <r>
      <rPr>
        <b/>
        <sz val="10"/>
        <rFont val="Arial Cyr"/>
        <charset val="204"/>
      </rPr>
      <t xml:space="preserve"> – от акне и для жирной, проблемной кожи</t>
    </r>
    <r>
      <rPr>
        <sz val="10"/>
        <rFont val="Arial Cyr"/>
        <charset val="204"/>
      </rPr>
      <t xml:space="preserve"> – 800 г</t>
    </r>
  </si>
  <si>
    <r>
      <t>№5</t>
    </r>
    <r>
      <rPr>
        <b/>
        <sz val="10"/>
        <rFont val="Arial Cyr"/>
        <charset val="204"/>
      </rPr>
      <t xml:space="preserve"> – от пигментных пятен </t>
    </r>
    <r>
      <rPr>
        <sz val="10"/>
        <rFont val="Arial Cyr"/>
        <charset val="204"/>
      </rPr>
      <t>– 800 г</t>
    </r>
  </si>
  <si>
    <r>
      <t>№6</t>
    </r>
    <r>
      <rPr>
        <b/>
        <sz val="10"/>
        <rFont val="Arial Cyr"/>
        <charset val="204"/>
      </rPr>
      <t xml:space="preserve"> – омолаживающее, с золотом </t>
    </r>
    <r>
      <rPr>
        <sz val="10"/>
        <rFont val="Arial Cyr"/>
        <charset val="204"/>
      </rPr>
      <t>– 800 г</t>
    </r>
  </si>
  <si>
    <r>
      <t>№7</t>
    </r>
    <r>
      <rPr>
        <b/>
        <sz val="10"/>
        <rFont val="Arial Cyr"/>
        <charset val="204"/>
      </rPr>
      <t xml:space="preserve"> – от рубцов и послеродовых растяжек</t>
    </r>
    <r>
      <rPr>
        <sz val="10"/>
        <rFont val="Arial Cyr"/>
        <charset val="204"/>
      </rPr>
      <t xml:space="preserve"> – 800 г</t>
    </r>
  </si>
  <si>
    <r>
      <t>№1</t>
    </r>
    <r>
      <rPr>
        <b/>
        <sz val="10"/>
        <rFont val="Arial Cyr"/>
        <charset val="204"/>
      </rPr>
      <t xml:space="preserve"> – Дамасская роза – мягкий  солевой  скраб  для  сухой,  чувствительной  кожи </t>
    </r>
    <r>
      <rPr>
        <sz val="10"/>
        <rFont val="Arial Cyr"/>
        <charset val="204"/>
      </rPr>
      <t>– 800 г</t>
    </r>
  </si>
  <si>
    <r>
      <t>№2</t>
    </r>
    <r>
      <rPr>
        <b/>
        <sz val="10"/>
        <rFont val="Arial Cyr"/>
        <charset val="204"/>
      </rPr>
      <t xml:space="preserve"> – Сандал и амбра – эффективно очищающий солевой скраб для жирной, проблемной кожи</t>
    </r>
    <r>
      <rPr>
        <sz val="10"/>
        <rFont val="Arial Cyr"/>
        <charset val="204"/>
      </rPr>
      <t xml:space="preserve"> – 800 г</t>
    </r>
  </si>
  <si>
    <r>
      <t xml:space="preserve">№3 – </t>
    </r>
    <r>
      <rPr>
        <b/>
        <sz val="10"/>
        <rFont val="Arial Cyr"/>
        <charset val="204"/>
      </rPr>
      <t xml:space="preserve">Жасмин и мальва – солевой скраб для всех типов кожи </t>
    </r>
    <r>
      <rPr>
        <sz val="10"/>
        <rFont val="Arial Cyr"/>
        <charset val="204"/>
      </rPr>
      <t>– 800 г</t>
    </r>
  </si>
  <si>
    <r>
      <t xml:space="preserve">№4 – </t>
    </r>
    <r>
      <rPr>
        <b/>
        <sz val="10"/>
        <rFont val="Arial Cyr"/>
        <charset val="204"/>
      </rPr>
      <t>Лаванда и ромашка – успокаивающий солевой скраб для всех типов кожи</t>
    </r>
    <r>
      <rPr>
        <sz val="10"/>
        <rFont val="Arial Cyr"/>
        <charset val="204"/>
      </rPr>
      <t xml:space="preserve"> – 800 г</t>
    </r>
  </si>
  <si>
    <r>
      <t>№5 –</t>
    </r>
    <r>
      <rPr>
        <b/>
        <sz val="10"/>
        <rFont val="Arial Cyr"/>
        <charset val="204"/>
      </rPr>
      <t xml:space="preserve"> Грейпфрут – антицеллюлитный солевой скраб для всех типов кожи</t>
    </r>
    <r>
      <rPr>
        <sz val="10"/>
        <rFont val="Arial Cyr"/>
        <charset val="204"/>
      </rPr>
      <t xml:space="preserve"> – 800 г</t>
    </r>
  </si>
  <si>
    <r>
      <t xml:space="preserve">№6 – </t>
    </r>
    <r>
      <rPr>
        <b/>
        <sz val="10"/>
        <rFont val="Arial Cyr"/>
        <charset val="204"/>
      </rPr>
      <t>Ваниль и мак – питательный сахарный скраб для всех типов кожи</t>
    </r>
    <r>
      <rPr>
        <sz val="10"/>
        <rFont val="Arial Cyr"/>
        <charset val="204"/>
      </rPr>
      <t xml:space="preserve"> – 800 г</t>
    </r>
  </si>
  <si>
    <r>
      <t xml:space="preserve">№7 – </t>
    </r>
    <r>
      <rPr>
        <b/>
        <sz val="10"/>
        <rFont val="Arial Cyr"/>
        <charset val="204"/>
      </rPr>
      <t>Шоколад – питательный сахарный скраб для сухой, чувствительной кожи</t>
    </r>
    <r>
      <rPr>
        <sz val="10"/>
        <rFont val="Arial Cyr"/>
        <charset val="204"/>
      </rPr>
      <t xml:space="preserve"> – 800 г</t>
    </r>
  </si>
  <si>
    <r>
      <t xml:space="preserve">№6 – </t>
    </r>
    <r>
      <rPr>
        <b/>
        <sz val="10"/>
        <rFont val="Arial Cyr"/>
        <charset val="204"/>
      </rPr>
      <t xml:space="preserve">мягкий скраб, тонизирует кожу – </t>
    </r>
    <r>
      <rPr>
        <sz val="10"/>
        <rFont val="Arial Cyr"/>
        <charset val="204"/>
      </rPr>
      <t>150 г</t>
    </r>
  </si>
  <si>
    <r>
      <t xml:space="preserve">№7 – </t>
    </r>
    <r>
      <rPr>
        <b/>
        <sz val="10"/>
        <rFont val="Arial Cyr"/>
        <charset val="204"/>
      </rPr>
      <t xml:space="preserve">с маслом нима – </t>
    </r>
    <r>
      <rPr>
        <sz val="10"/>
        <rFont val="Arial Cyr"/>
        <charset val="204"/>
      </rPr>
      <t>150 г</t>
    </r>
  </si>
  <si>
    <r>
      <t>№3 – «</t>
    </r>
    <r>
      <rPr>
        <b/>
        <sz val="10"/>
        <rFont val="Arial Cyr"/>
        <charset val="204"/>
      </rPr>
      <t>зеленый мрамор» – увлажняющее мыло для всех типов кожи, 150 г</t>
    </r>
  </si>
  <si>
    <r>
      <t>№2 – «</t>
    </r>
    <r>
      <rPr>
        <b/>
        <sz val="10"/>
        <rFont val="Arial Cyr"/>
        <charset val="204"/>
      </rPr>
      <t>розовый мрамор» – нежное мыло для лица и тела, для всех типов кожи, 150 г</t>
    </r>
  </si>
  <si>
    <r>
      <t xml:space="preserve">№11 – </t>
    </r>
    <r>
      <rPr>
        <b/>
        <sz val="10"/>
        <rFont val="Arial Cyr"/>
        <charset val="204"/>
      </rPr>
      <t xml:space="preserve">шоколад – </t>
    </r>
    <r>
      <rPr>
        <sz val="10"/>
        <rFont val="Arial Cyr"/>
        <charset val="204"/>
      </rPr>
      <t>110 г</t>
    </r>
  </si>
  <si>
    <t>сурьма + кохлия дерево</t>
  </si>
  <si>
    <t>сурьма + кохлия медь</t>
  </si>
  <si>
    <t>кохлия медь</t>
  </si>
  <si>
    <r>
      <t xml:space="preserve">№9 – </t>
    </r>
    <r>
      <rPr>
        <b/>
        <sz val="10"/>
        <rFont val="Arial Cyr"/>
        <charset val="204"/>
      </rPr>
      <t xml:space="preserve">100% оливковое мыло – для всех типов кожи – </t>
    </r>
    <r>
      <rPr>
        <sz val="10"/>
        <rFont val="Arial Cyr"/>
        <charset val="204"/>
      </rPr>
      <t>110 г</t>
    </r>
  </si>
  <si>
    <r>
      <t xml:space="preserve">№10 – </t>
    </r>
    <r>
      <rPr>
        <b/>
        <sz val="10"/>
        <rFont val="Arial Cyr"/>
        <charset val="204"/>
      </rPr>
      <t>с сосновым дёгтем –</t>
    </r>
    <r>
      <rPr>
        <sz val="10"/>
        <rFont val="Arial Cyr"/>
        <charset val="204"/>
      </rPr>
      <t xml:space="preserve"> от перхоти, для проблемной кожи – 110 г</t>
    </r>
  </si>
  <si>
    <r>
      <t xml:space="preserve">№11 – </t>
    </r>
    <r>
      <rPr>
        <b/>
        <sz val="10"/>
        <rFont val="Arial Cyr"/>
        <charset val="204"/>
      </rPr>
      <t>с мёдом для сухой, чувствительной кожи</t>
    </r>
    <r>
      <rPr>
        <sz val="10"/>
        <rFont val="Arial Cyr"/>
        <charset val="204"/>
      </rPr>
      <t xml:space="preserve"> – 110 г</t>
    </r>
  </si>
  <si>
    <r>
      <t>Тон №1</t>
    </r>
    <r>
      <rPr>
        <b/>
        <sz val="10"/>
        <rFont val="Arial Cyr"/>
        <charset val="204"/>
      </rPr>
      <t xml:space="preserve"> – светлый</t>
    </r>
  </si>
  <si>
    <r>
      <t>Тон №2</t>
    </r>
    <r>
      <rPr>
        <b/>
        <sz val="10"/>
        <rFont val="Arial Cyr"/>
        <charset val="204"/>
      </rPr>
      <t xml:space="preserve"> – нейтральный</t>
    </r>
  </si>
  <si>
    <r>
      <t>Тон №3</t>
    </r>
    <r>
      <rPr>
        <b/>
        <sz val="10"/>
        <rFont val="Arial Cyr"/>
        <charset val="204"/>
      </rPr>
      <t xml:space="preserve"> – тёмный</t>
    </r>
  </si>
  <si>
    <t>Наименование</t>
  </si>
  <si>
    <r>
      <t xml:space="preserve">№15 — </t>
    </r>
    <r>
      <rPr>
        <b/>
        <sz val="10"/>
        <rFont val="Arial Cyr"/>
        <charset val="204"/>
      </rPr>
      <t>антицеллюлитное</t>
    </r>
  </si>
  <si>
    <t>Натуральная соль Мёртвого моря</t>
  </si>
  <si>
    <t>Натуральная соль Индийского океана</t>
  </si>
  <si>
    <t>Облепиховое</t>
  </si>
  <si>
    <t>Грецкий орех</t>
  </si>
  <si>
    <t>Кофе и корица</t>
  </si>
  <si>
    <t>Тысячелистник</t>
  </si>
  <si>
    <t>Ромашка</t>
  </si>
  <si>
    <t xml:space="preserve">сурьма </t>
  </si>
  <si>
    <r>
      <t>№1</t>
    </r>
    <r>
      <rPr>
        <b/>
        <sz val="10"/>
        <rFont val="Arial Cyr"/>
      </rPr>
      <t xml:space="preserve"> – Хна для окрашивания, оздоровления и укрепления всех типов волос</t>
    </r>
    <r>
      <rPr>
        <sz val="10"/>
        <rFont val="Arial Cyr"/>
        <charset val="204"/>
      </rPr>
      <t xml:space="preserve"> – 1 кг – </t>
    </r>
  </si>
  <si>
    <r>
      <t>№2</t>
    </r>
    <r>
      <rPr>
        <b/>
        <sz val="10"/>
        <rFont val="Arial Cyr"/>
      </rPr>
      <t xml:space="preserve"> – Хна для окрашивания, оздоровления и укрепления сухих волос</t>
    </r>
    <r>
      <rPr>
        <sz val="10"/>
        <rFont val="Arial Cyr"/>
        <charset val="204"/>
      </rPr>
      <t xml:space="preserve"> – 1 кг</t>
    </r>
  </si>
  <si>
    <r>
      <t>№3</t>
    </r>
    <r>
      <rPr>
        <b/>
        <sz val="10"/>
        <rFont val="Arial Cyr"/>
      </rPr>
      <t xml:space="preserve"> – </t>
    </r>
    <r>
      <rPr>
        <b/>
        <sz val="10"/>
        <rFont val="Arial Cyr"/>
        <charset val="204"/>
      </rPr>
      <t>Хна</t>
    </r>
    <r>
      <rPr>
        <b/>
        <sz val="10"/>
        <rFont val="Arial Cyr"/>
      </rPr>
      <t xml:space="preserve"> для окрашивания, оздоровления и укрепления жирных волос</t>
    </r>
    <r>
      <rPr>
        <sz val="10"/>
        <rFont val="Arial Cyr"/>
        <charset val="204"/>
      </rPr>
      <t xml:space="preserve"> – 1 кг</t>
    </r>
  </si>
  <si>
    <r>
      <t>№4</t>
    </r>
    <r>
      <rPr>
        <b/>
        <sz val="10"/>
        <rFont val="Arial Cyr"/>
      </rPr>
      <t xml:space="preserve"> – </t>
    </r>
    <r>
      <rPr>
        <b/>
        <sz val="10"/>
        <rFont val="Arial Cyr"/>
        <charset val="204"/>
      </rPr>
      <t xml:space="preserve">Хна </t>
    </r>
    <r>
      <rPr>
        <b/>
        <sz val="10"/>
        <rFont val="Arial Cyr"/>
      </rPr>
      <t>бесцветная, для оздоровления и укрепления всех типов волос</t>
    </r>
    <r>
      <rPr>
        <sz val="10"/>
        <rFont val="Arial Cyr"/>
        <charset val="204"/>
      </rPr>
      <t xml:space="preserve"> – 1 кг</t>
    </r>
  </si>
  <si>
    <r>
      <t>№5 –</t>
    </r>
    <r>
      <rPr>
        <b/>
        <sz val="10"/>
        <rFont val="Arial Cyr"/>
        <charset val="204"/>
      </rPr>
      <t xml:space="preserve"> Басма с хной для окрашивания, оздоровления и укрепления всех типов волос</t>
    </r>
    <r>
      <rPr>
        <sz val="10"/>
        <rFont val="Arial Cyr"/>
        <charset val="204"/>
      </rPr>
      <t xml:space="preserve"> – 1 кг</t>
    </r>
  </si>
  <si>
    <t>Гамамелис</t>
  </si>
  <si>
    <t>Женьшень</t>
  </si>
  <si>
    <t>Календула</t>
  </si>
  <si>
    <t>Лайма лепестки</t>
  </si>
  <si>
    <t>Лопуха корень</t>
  </si>
  <si>
    <t>Плющ</t>
  </si>
  <si>
    <t>Крапива</t>
  </si>
  <si>
    <r>
      <t xml:space="preserve">№18 – </t>
    </r>
    <r>
      <rPr>
        <b/>
        <sz val="10"/>
        <rFont val="Arial Cyr"/>
        <charset val="204"/>
      </rPr>
      <t xml:space="preserve">мята и эвкалипт, для городской кожи – </t>
    </r>
    <r>
      <rPr>
        <sz val="10"/>
        <rFont val="Arial Cyr"/>
        <charset val="204"/>
      </rPr>
      <t>150 г</t>
    </r>
  </si>
  <si>
    <r>
      <t xml:space="preserve">№19 – </t>
    </r>
    <r>
      <rPr>
        <b/>
        <sz val="10"/>
        <rFont val="Arial Cyr"/>
        <charset val="204"/>
      </rPr>
      <t xml:space="preserve">конопляное, для всех типов кожи – </t>
    </r>
    <r>
      <rPr>
        <sz val="10"/>
        <rFont val="Arial Cyr"/>
        <charset val="204"/>
      </rPr>
      <t>150 г</t>
    </r>
  </si>
  <si>
    <r>
      <t xml:space="preserve">Герань — </t>
    </r>
    <r>
      <rPr>
        <b/>
        <sz val="10"/>
        <rFont val="Arial Cyr"/>
        <charset val="204"/>
      </rPr>
      <t>для всех типов кожи</t>
    </r>
  </si>
  <si>
    <r>
      <t xml:space="preserve">Сандал и жасмин – </t>
    </r>
    <r>
      <rPr>
        <b/>
        <sz val="10"/>
        <rFont val="Arial Cyr"/>
        <charset val="204"/>
      </rPr>
      <t>для чувствительной и сухой кожи</t>
    </r>
  </si>
  <si>
    <r>
      <t xml:space="preserve">Перуанский бальзам – </t>
    </r>
    <r>
      <rPr>
        <b/>
        <sz val="10"/>
        <rFont val="Arial Cyr"/>
        <charset val="204"/>
      </rPr>
      <t>для проблемной кожи</t>
    </r>
  </si>
  <si>
    <t>Парфюмерия Зейтун</t>
  </si>
  <si>
    <t>Для тела</t>
  </si>
  <si>
    <t>Крем для бритья Зейтун, 50 мл</t>
  </si>
  <si>
    <t xml:space="preserve">  Краска для волос Зейтун натуральная на основе хны, трав и масел</t>
  </si>
  <si>
    <t xml:space="preserve">  Несмываемый крем-уход Зейтун для волос легкой фиксации</t>
  </si>
  <si>
    <t xml:space="preserve">  Маски для волос Зейтун (глиняный горшок)</t>
  </si>
  <si>
    <t xml:space="preserve">  Натуральное мыло Зейтун</t>
  </si>
  <si>
    <t xml:space="preserve">      Зейтун премиум, 150 – 250 г</t>
  </si>
  <si>
    <t xml:space="preserve">      Зейтун экстра, 120 – 150 г</t>
  </si>
  <si>
    <t xml:space="preserve">  Гели для душа Зейтун, 200 мл</t>
  </si>
  <si>
    <t xml:space="preserve">  Молочко для тела после душа Зейтун</t>
  </si>
  <si>
    <t xml:space="preserve">  Натуральный мусс для тела Зейтун, 500 мл</t>
  </si>
  <si>
    <t xml:space="preserve">  Кремы Зейтун для рук, 30 мл</t>
  </si>
  <si>
    <t xml:space="preserve">  Антиперспирант Зейтун, крем, стеклянная банка, 50 мл</t>
  </si>
  <si>
    <t xml:space="preserve">  Обертывания для тела на основе глины и масел Зейтун</t>
  </si>
  <si>
    <t xml:space="preserve">      Банка 500 мл</t>
  </si>
  <si>
    <t xml:space="preserve">  Сахарные и солевые масляные скрабы Зейтун</t>
  </si>
  <si>
    <t xml:space="preserve">      Натуральная соль Зейтун, 500 г</t>
  </si>
  <si>
    <t xml:space="preserve">  Натуральные тоники для кожи и волос Зейтун</t>
  </si>
  <si>
    <t xml:space="preserve">  Массажная варежка-мочалка Зейтун</t>
  </si>
  <si>
    <t xml:space="preserve">  Декоративная косметика Зейтун</t>
  </si>
  <si>
    <t xml:space="preserve">      Минеральная пудра Зейтун, 50 мл / 25 г</t>
  </si>
  <si>
    <t xml:space="preserve">      ББ крем, 30 мл</t>
  </si>
  <si>
    <t xml:space="preserve">      Сурьма Зейтун</t>
  </si>
  <si>
    <t xml:space="preserve">  Кремы Зейтун для лица, стеклянная банка, 50 мл</t>
  </si>
  <si>
    <t xml:space="preserve">  Крем-гели для умывания Зейтун, 50 мл</t>
  </si>
  <si>
    <t>Ароматерапия, гидролаты, косметические и базисные масла</t>
  </si>
  <si>
    <t xml:space="preserve">  Натуральные растительные, косметические и массажные масла, мацераты</t>
  </si>
  <si>
    <t xml:space="preserve">      Натуральные косметические и массажные масла Зейтун, 100 мл</t>
  </si>
  <si>
    <t xml:space="preserve">      Натуральные растительные масла Зейтун (базисные, транспортные масла), 100 мл</t>
  </si>
  <si>
    <t xml:space="preserve">      Масляные экстракты Зейтун (мацераты), 100 мл</t>
  </si>
  <si>
    <t xml:space="preserve">  Твердое массажное масло Зейтун</t>
  </si>
  <si>
    <t xml:space="preserve">  Ароматерапия Зейтун</t>
  </si>
  <si>
    <t xml:space="preserve">      Эфирные масла Зейтун, 10 мл</t>
  </si>
  <si>
    <t xml:space="preserve">      Смеси эфирных масел Зейтун для массажа, бани, сауны, хаммама, 10 мл</t>
  </si>
  <si>
    <t xml:space="preserve">  Гидролаты Зейтун</t>
  </si>
  <si>
    <t>Косметика Зейтун для лица</t>
  </si>
  <si>
    <t xml:space="preserve">     Для открытия/сворачивания позиций прайса используйте значки +/- слева от рабочего поля</t>
  </si>
  <si>
    <t xml:space="preserve">                    или номера нужного уровня (1,2,3,4 в левом верхнем углу рабочего поля).</t>
  </si>
  <si>
    <t xml:space="preserve">  Гель для Бритья Зейтун, 200 мл</t>
  </si>
  <si>
    <t xml:space="preserve">  Крем для Бритья Зейтун, 50 мл</t>
  </si>
  <si>
    <t xml:space="preserve">  Бальзамы для губ Зейтун, 15 мл, скраб для губ Зейтун</t>
  </si>
  <si>
    <t>Скраб-маска для губ с гранулами овса</t>
  </si>
  <si>
    <t>Бальзам для губ Заживляющий</t>
  </si>
  <si>
    <t>Бальзам для губ Увеличивающий</t>
  </si>
  <si>
    <t>Бальзам для губ Гипоаллергенный</t>
  </si>
  <si>
    <t>Бальзам для губ Мятный</t>
  </si>
  <si>
    <t>Бальзам для губ Детский</t>
  </si>
  <si>
    <t>Бальзам для губ Питающий</t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</si>
  <si>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Конопля — </t>
    </r>
    <r>
      <rPr>
        <b/>
        <sz val="10"/>
        <rFont val="Arial Cyr"/>
        <charset val="204"/>
      </rPr>
      <t>для нормальных волос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</si>
  <si>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Огурец — </t>
    </r>
    <r>
      <rPr>
        <b/>
        <sz val="10"/>
        <rFont val="Arial Cyr"/>
        <charset val="204"/>
      </rPr>
      <t>для сухих волос</t>
    </r>
    <r>
      <rPr>
        <sz val="10"/>
        <rFont val="Arial Cyr"/>
        <charset val="204"/>
      </rPr>
      <t xml:space="preserve"> 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</si>
  <si>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Лук — </t>
    </r>
    <r>
      <rPr>
        <b/>
        <sz val="10"/>
        <rFont val="Arial Cyr"/>
        <charset val="204"/>
      </rPr>
      <t>для нормальных волос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</si>
  <si>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Молочная сыворотка — </t>
    </r>
    <r>
      <rPr>
        <b/>
        <sz val="10"/>
        <rFont val="Arial Cyr"/>
        <charset val="204"/>
      </rPr>
      <t xml:space="preserve">для жирных у корней и сухих кончиков 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</si>
  <si>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Мята — </t>
    </r>
    <r>
      <rPr>
        <b/>
        <sz val="10"/>
        <rFont val="Arial Cyr"/>
        <charset val="204"/>
      </rPr>
      <t>для волос, жирных у корней и сухих на кончиках</t>
    </r>
  </si>
  <si>
    <r>
      <t xml:space="preserve">Бальзам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Облепиха — </t>
    </r>
    <r>
      <rPr>
        <b/>
        <sz val="10"/>
        <rFont val="Arial Cyr"/>
        <charset val="204"/>
      </rPr>
      <t>для сухих и нормальных волос</t>
    </r>
    <r>
      <rPr>
        <sz val="10"/>
        <rFont val="Arial Cyr"/>
        <charset val="204"/>
      </rPr>
      <t xml:space="preserve"> </t>
    </r>
  </si>
  <si>
    <t xml:space="preserve">        Для светлых волос</t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</si>
  <si>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Алоэ — </t>
    </r>
    <r>
      <rPr>
        <b/>
        <sz val="10"/>
        <rFont val="Arial Cyr"/>
        <charset val="204"/>
      </rPr>
      <t>для светлых волос</t>
    </r>
    <r>
      <rPr>
        <sz val="10"/>
        <rFont val="Arial Cyr"/>
        <charset val="204"/>
      </rPr>
      <t xml:space="preserve"> </t>
    </r>
  </si>
  <si>
    <r>
      <t xml:space="preserve">Бальзам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Мёд — </t>
    </r>
    <r>
      <rPr>
        <b/>
        <sz val="10"/>
        <rFont val="Arial Cyr"/>
        <charset val="204"/>
      </rPr>
      <t>для светлых волос</t>
    </r>
    <r>
      <rPr>
        <sz val="10"/>
        <rFont val="Arial Cyr"/>
        <charset val="204"/>
      </rPr>
      <t xml:space="preserve"> </t>
    </r>
  </si>
  <si>
    <t xml:space="preserve">        Для рыжих волос</t>
  </si>
  <si>
    <r>
      <t xml:space="preserve">Бальзам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Олива — </t>
    </r>
    <r>
      <rPr>
        <b/>
        <sz val="10"/>
        <rFont val="Arial Cyr"/>
        <charset val="204"/>
      </rPr>
      <t>для сухих и нормальных волос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</si>
  <si>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Грецкий орех — </t>
    </r>
    <r>
      <rPr>
        <b/>
        <sz val="10"/>
        <rFont val="Arial Cyr"/>
        <charset val="204"/>
      </rPr>
      <t>для сухих волос</t>
    </r>
  </si>
  <si>
    <r>
      <t>Ополаскиватель-концентрат</t>
    </r>
    <r>
      <rPr>
        <b/>
        <sz val="10"/>
        <rFont val="Arial Cyr"/>
        <charset val="204"/>
      </rPr>
      <t xml:space="preserve"> Зейтун</t>
    </r>
    <r>
      <rPr>
        <sz val="10"/>
        <rFont val="Arial Cyr"/>
        <charset val="204"/>
      </rPr>
      <t xml:space="preserve"> Корень лопуха — </t>
    </r>
    <r>
      <rPr>
        <b/>
        <sz val="10"/>
        <rFont val="Arial Cyr"/>
        <charset val="204"/>
      </rPr>
      <t xml:space="preserve">для всех типов волос — </t>
    </r>
    <r>
      <rPr>
        <sz val="10"/>
        <rFont val="Arial Cyr"/>
        <charset val="204"/>
      </rPr>
      <t>125 мл</t>
    </r>
  </si>
  <si>
    <r>
      <t xml:space="preserve">  Для укрепления, 100% натуральная линейка, </t>
    </r>
    <r>
      <rPr>
        <b/>
        <sz val="12"/>
        <rFont val="Arial Cyr"/>
        <charset val="204"/>
      </rPr>
      <t>150 мл</t>
    </r>
  </si>
  <si>
    <r>
      <t xml:space="preserve">  От выпадения волос, 100% натуральная линейка, </t>
    </r>
    <r>
      <rPr>
        <b/>
        <sz val="12"/>
        <rFont val="Arial Cyr"/>
        <charset val="204"/>
      </rPr>
      <t>150 мл</t>
    </r>
  </si>
  <si>
    <r>
      <t xml:space="preserve">Ополаскиватель-концентрат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Крапива — </t>
    </r>
    <r>
      <rPr>
        <b/>
        <sz val="10"/>
        <rFont val="Arial Cyr"/>
        <charset val="204"/>
      </rPr>
      <t>для всех типов волос  —</t>
    </r>
    <r>
      <rPr>
        <sz val="10"/>
        <rFont val="Arial Cyr"/>
        <charset val="204"/>
      </rPr>
      <t xml:space="preserve"> 125 мл</t>
    </r>
  </si>
  <si>
    <r>
      <t xml:space="preserve">  Для окрашенных волос, 100% натуральная линейка, </t>
    </r>
    <r>
      <rPr>
        <b/>
        <sz val="12"/>
        <rFont val="Arial Cyr"/>
        <charset val="204"/>
      </rPr>
      <t>150 мл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</si>
  <si>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Морковь — </t>
    </r>
    <r>
      <rPr>
        <b/>
        <sz val="10"/>
        <rFont val="Arial Cyr"/>
        <charset val="204"/>
      </rPr>
      <t>для рыжих волос</t>
    </r>
    <r>
      <rPr>
        <sz val="10"/>
        <rFont val="Arial Cyr"/>
        <charset val="204"/>
      </rPr>
      <t xml:space="preserve"> </t>
    </r>
  </si>
  <si>
    <r>
      <t xml:space="preserve">Бальзам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Куркума — </t>
    </r>
    <r>
      <rPr>
        <b/>
        <sz val="10"/>
        <rFont val="Arial Cyr"/>
        <charset val="204"/>
      </rPr>
      <t>для рыжих волос</t>
    </r>
    <r>
      <rPr>
        <sz val="10"/>
        <rFont val="Arial Cyr"/>
        <charset val="204"/>
      </rPr>
      <t xml:space="preserve"> 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</si>
  <si>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Лавр — </t>
    </r>
    <r>
      <rPr>
        <b/>
        <sz val="10"/>
        <rFont val="Arial Cyr"/>
        <charset val="204"/>
      </rPr>
      <t>для темных волос</t>
    </r>
    <r>
      <rPr>
        <sz val="10"/>
        <rFont val="Arial Cyr"/>
        <charset val="204"/>
      </rPr>
      <t xml:space="preserve"> </t>
    </r>
  </si>
  <si>
    <r>
      <t xml:space="preserve">Бальзам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Розмарин — </t>
    </r>
    <r>
      <rPr>
        <b/>
        <sz val="10"/>
        <rFont val="Arial Cyr"/>
        <charset val="204"/>
      </rPr>
      <t>для темных волос</t>
    </r>
    <r>
      <rPr>
        <sz val="10"/>
        <rFont val="Arial Cyr"/>
        <charset val="204"/>
      </rPr>
      <t xml:space="preserve"> </t>
    </r>
  </si>
  <si>
    <r>
      <t xml:space="preserve">Ополаскиватель-концентрат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Шалфей — </t>
    </r>
    <r>
      <rPr>
        <b/>
        <sz val="10"/>
        <rFont val="Arial Cyr"/>
        <charset val="204"/>
      </rPr>
      <t>для темных волос — 125 мл</t>
    </r>
  </si>
  <si>
    <t xml:space="preserve">        Для темных волос</t>
  </si>
  <si>
    <r>
      <t xml:space="preserve">  От перхоти, 100% натуральная линейка, </t>
    </r>
    <r>
      <rPr>
        <b/>
        <sz val="12"/>
        <rFont val="Arial Cyr"/>
        <charset val="204"/>
      </rPr>
      <t>150 мл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</si>
  <si>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Дёготь — </t>
    </r>
    <r>
      <rPr>
        <b/>
        <sz val="10"/>
        <rFont val="Arial Cyr"/>
        <charset val="204"/>
      </rPr>
      <t>от перхоти</t>
    </r>
  </si>
  <si>
    <r>
      <t xml:space="preserve">Бальзам-маска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Чайное дерево — </t>
    </r>
    <r>
      <rPr>
        <b/>
        <sz val="10"/>
        <rFont val="Arial Cyr"/>
        <charset val="204"/>
      </rPr>
      <t>от перхоти</t>
    </r>
  </si>
  <si>
    <r>
      <t xml:space="preserve">  Для детей, 100% натуральная линейка, </t>
    </r>
    <r>
      <rPr>
        <b/>
        <sz val="12"/>
        <rFont val="Arial Cyr"/>
        <charset val="204"/>
      </rPr>
      <t>150 мл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</si>
  <si>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Календула — </t>
    </r>
    <r>
      <rPr>
        <b/>
        <sz val="10"/>
        <rFont val="Arial Cyr"/>
        <charset val="204"/>
      </rPr>
      <t>детский</t>
    </r>
  </si>
  <si>
    <r>
      <t xml:space="preserve">Бальзам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Шоколад — </t>
    </r>
    <r>
      <rPr>
        <b/>
        <sz val="10"/>
        <rFont val="Arial Cyr"/>
        <charset val="204"/>
      </rPr>
      <t>детский</t>
    </r>
  </si>
  <si>
    <r>
      <t xml:space="preserve">  От седины, 100% натуральный шампунь, </t>
    </r>
    <r>
      <rPr>
        <b/>
        <sz val="12"/>
        <rFont val="Arial Cyr"/>
        <charset val="204"/>
      </rPr>
      <t>150 мл</t>
    </r>
  </si>
  <si>
    <r>
      <t xml:space="preserve">Шампунь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Макадамия — </t>
    </r>
    <r>
      <rPr>
        <b/>
        <sz val="10"/>
        <rFont val="Arial Cyr"/>
        <charset val="204"/>
      </rPr>
      <t>против седины</t>
    </r>
  </si>
  <si>
    <r>
      <t xml:space="preserve">  Мужской, два в одном, 100% натуральный шампунь и гель для душа, </t>
    </r>
    <r>
      <rPr>
        <b/>
        <sz val="12"/>
        <rFont val="Arial Cyr"/>
        <charset val="204"/>
      </rPr>
      <t>150 мл</t>
    </r>
  </si>
  <si>
    <r>
      <t xml:space="preserve">Шампунь-гель для душа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Женьшень — </t>
    </r>
    <r>
      <rPr>
        <b/>
        <sz val="10"/>
        <rFont val="Arial Cyr"/>
        <charset val="204"/>
      </rPr>
      <t xml:space="preserve">2 в 1 </t>
    </r>
  </si>
  <si>
    <r>
      <rPr>
        <sz val="10"/>
        <rFont val="Arial Cyr"/>
        <charset val="204"/>
      </rPr>
      <t>Спрей-кондиционер</t>
    </r>
    <r>
      <rPr>
        <b/>
        <sz val="10"/>
        <rFont val="Arial Cyr"/>
        <charset val="204"/>
      </rPr>
      <t xml:space="preserve"> Зейтун </t>
    </r>
    <r>
      <rPr>
        <sz val="10"/>
        <rFont val="Arial Cyr"/>
        <charset val="204"/>
      </rPr>
      <t xml:space="preserve">Пептиды шелка — </t>
    </r>
    <r>
      <rPr>
        <b/>
        <sz val="10"/>
        <rFont val="Arial Cyr"/>
        <charset val="204"/>
      </rPr>
      <t xml:space="preserve">для всех типов волос — </t>
    </r>
    <r>
      <rPr>
        <sz val="10"/>
        <rFont val="Arial Cyr"/>
        <charset val="204"/>
      </rPr>
      <t>125 мл</t>
    </r>
  </si>
  <si>
    <t xml:space="preserve">  Шампуни и бальзамы для волос Зейтун традиционные, 250 мл</t>
  </si>
  <si>
    <r>
      <t xml:space="preserve">№1 – шампунь Зейтун </t>
    </r>
    <r>
      <rPr>
        <b/>
        <sz val="10"/>
        <rFont val="Arial Cyr"/>
        <charset val="204"/>
      </rPr>
      <t>для сухих волос</t>
    </r>
  </si>
  <si>
    <r>
      <t xml:space="preserve">№2 – шампунь Зейтун </t>
    </r>
    <r>
      <rPr>
        <b/>
        <sz val="10"/>
        <rFont val="Arial Cyr"/>
        <charset val="204"/>
      </rPr>
      <t>для всех типов волос, окрашенных, слабых</t>
    </r>
  </si>
  <si>
    <r>
      <t xml:space="preserve">№3 – шампунь Зейтун </t>
    </r>
    <r>
      <rPr>
        <b/>
        <sz val="10"/>
        <rFont val="Arial Cyr"/>
        <charset val="204"/>
      </rPr>
      <t>для жирных волос</t>
    </r>
  </si>
  <si>
    <r>
      <t xml:space="preserve">№4 – шампунь Зейтун </t>
    </r>
    <r>
      <rPr>
        <b/>
        <sz val="10"/>
        <rFont val="Arial Cyr"/>
        <charset val="204"/>
      </rPr>
      <t>для всех типов волос</t>
    </r>
  </si>
  <si>
    <r>
      <t xml:space="preserve">№5 – шампунь Зейтун </t>
    </r>
    <r>
      <rPr>
        <b/>
        <sz val="10"/>
        <rFont val="Arial Cyr"/>
        <charset val="204"/>
      </rPr>
      <t>для всех типов волос, окрашенных, слабых</t>
    </r>
  </si>
  <si>
    <r>
      <t xml:space="preserve">№6 – шампунь Зейтун </t>
    </r>
    <r>
      <rPr>
        <b/>
        <sz val="10"/>
        <rFont val="Arial Cyr"/>
        <charset val="204"/>
      </rPr>
      <t>для сухих волос</t>
    </r>
  </si>
  <si>
    <r>
      <t xml:space="preserve">№7 – шампунь Зейтун </t>
    </r>
    <r>
      <rPr>
        <b/>
        <sz val="10"/>
        <rFont val="Arial Cyr"/>
        <charset val="204"/>
      </rPr>
      <t>для жирных волос</t>
    </r>
  </si>
  <si>
    <r>
      <t xml:space="preserve">№8 – шампунь Зейтун </t>
    </r>
    <r>
      <rPr>
        <b/>
        <sz val="10"/>
        <rFont val="Arial Cyr"/>
        <charset val="204"/>
      </rPr>
      <t>для жирных волос</t>
    </r>
  </si>
  <si>
    <r>
      <t xml:space="preserve">№9 – шампунь Зейтун </t>
    </r>
    <r>
      <rPr>
        <b/>
        <sz val="10"/>
        <rFont val="Arial Cyr"/>
        <charset val="204"/>
      </rPr>
      <t>для сухих волос</t>
    </r>
  </si>
  <si>
    <r>
      <t xml:space="preserve">№10 – шампунь Зейтун </t>
    </r>
    <r>
      <rPr>
        <b/>
        <sz val="10"/>
        <rFont val="Arial Cyr"/>
        <charset val="204"/>
      </rPr>
      <t>для всех типов волос, окрашенных, слабых</t>
    </r>
  </si>
  <si>
    <r>
      <rPr>
        <sz val="10"/>
        <rFont val="Arial Cyr"/>
        <charset val="204"/>
      </rPr>
      <t>Бальзам Зейтун</t>
    </r>
    <r>
      <rPr>
        <b/>
        <sz val="10"/>
        <rFont val="Arial Cyr"/>
        <charset val="204"/>
      </rPr>
      <t xml:space="preserve"> — для всех типов волос, окрашенных, слабых</t>
    </r>
  </si>
  <si>
    <r>
      <t xml:space="preserve">№1 – бальзам Зейтун </t>
    </r>
    <r>
      <rPr>
        <b/>
        <sz val="10"/>
        <rFont val="Arial Cyr"/>
        <charset val="204"/>
      </rPr>
      <t xml:space="preserve">для сухих волос </t>
    </r>
  </si>
  <si>
    <r>
      <t xml:space="preserve">№2 – бальзам Зейтун </t>
    </r>
    <r>
      <rPr>
        <b/>
        <sz val="10"/>
        <rFont val="Arial Cyr"/>
        <charset val="204"/>
      </rPr>
      <t>для жирных волос</t>
    </r>
  </si>
  <si>
    <t xml:space="preserve">  Дезодоранты-антиперспиранты Зейтун, 125 мл, жидкие</t>
  </si>
  <si>
    <r>
      <t xml:space="preserve">Дезодорант-антиперспирант </t>
    </r>
    <r>
      <rPr>
        <b/>
        <sz val="10"/>
        <rFont val="Arial Cyr"/>
        <charset val="204"/>
      </rPr>
      <t xml:space="preserve">Зейтун </t>
    </r>
    <r>
      <rPr>
        <sz val="10"/>
        <rFont val="Arial Cyr"/>
        <charset val="204"/>
      </rPr>
      <t>Лайм</t>
    </r>
  </si>
  <si>
    <r>
      <t xml:space="preserve">Дезодорант-антиперспирант </t>
    </r>
    <r>
      <rPr>
        <b/>
        <sz val="10"/>
        <rFont val="Arial Cyr"/>
        <charset val="204"/>
      </rPr>
      <t xml:space="preserve">Зейтун </t>
    </r>
    <r>
      <rPr>
        <sz val="10"/>
        <rFont val="Arial Cyr"/>
        <charset val="204"/>
      </rPr>
      <t>Роза</t>
    </r>
  </si>
  <si>
    <r>
      <t xml:space="preserve">Дезодорант-антиперспирант </t>
    </r>
    <r>
      <rPr>
        <b/>
        <sz val="10"/>
        <rFont val="Arial Cyr"/>
        <charset val="204"/>
      </rPr>
      <t xml:space="preserve">Зейтун </t>
    </r>
    <r>
      <rPr>
        <sz val="10"/>
        <rFont val="Arial Cyr"/>
        <charset val="204"/>
      </rPr>
      <t>Мята</t>
    </r>
  </si>
  <si>
    <r>
      <t xml:space="preserve">Дезодорант-антиперспирант </t>
    </r>
    <r>
      <rPr>
        <b/>
        <sz val="10"/>
        <rFont val="Arial Cyr"/>
        <charset val="204"/>
      </rPr>
      <t xml:space="preserve">Зейтун </t>
    </r>
    <r>
      <rPr>
        <sz val="10"/>
        <rFont val="Arial Cyr"/>
        <charset val="204"/>
      </rPr>
      <t>Шалфей — мужской</t>
    </r>
  </si>
  <si>
    <r>
      <t xml:space="preserve">Антиперспирант </t>
    </r>
    <r>
      <rPr>
        <b/>
        <sz val="10"/>
        <rFont val="Arial Cyr"/>
        <charset val="204"/>
      </rPr>
      <t xml:space="preserve">Зейтун </t>
    </r>
    <r>
      <rPr>
        <sz val="10"/>
        <rFont val="Arial Cyr"/>
        <charset val="204"/>
      </rPr>
      <t>нейтральный, без запаха</t>
    </r>
  </si>
  <si>
    <r>
      <t>№11 –</t>
    </r>
    <r>
      <rPr>
        <b/>
        <sz val="10"/>
        <rFont val="Arial Cyr"/>
        <charset val="204"/>
      </rPr>
      <t xml:space="preserve"> для сухих волос</t>
    </r>
  </si>
  <si>
    <r>
      <t>№12 –</t>
    </r>
    <r>
      <rPr>
        <b/>
        <sz val="10"/>
        <rFont val="Arial Cyr"/>
        <charset val="204"/>
      </rPr>
      <t xml:space="preserve"> для всех типов волос</t>
    </r>
  </si>
  <si>
    <r>
      <t xml:space="preserve">№13 – </t>
    </r>
    <r>
      <rPr>
        <b/>
        <sz val="10"/>
        <rFont val="Arial Cyr"/>
        <charset val="204"/>
      </rPr>
      <t>для жирных волос</t>
    </r>
  </si>
  <si>
    <r>
      <t xml:space="preserve">№14 – </t>
    </r>
    <r>
      <rPr>
        <b/>
        <sz val="10"/>
        <rFont val="Arial Cyr"/>
        <charset val="204"/>
      </rPr>
      <t>для всех типов волос, укрепляющий корни</t>
    </r>
  </si>
  <si>
    <r>
      <t xml:space="preserve">№15 – </t>
    </r>
    <r>
      <rPr>
        <b/>
        <sz val="10"/>
        <rFont val="Arial Cyr"/>
        <charset val="204"/>
      </rPr>
      <t>для всех типов волос, от перхоти</t>
    </r>
  </si>
  <si>
    <r>
      <t xml:space="preserve">№16 – </t>
    </r>
    <r>
      <rPr>
        <b/>
        <sz val="10"/>
        <rFont val="Arial Cyr"/>
        <charset val="204"/>
      </rPr>
      <t>для предотвращения преждевременной седины</t>
    </r>
  </si>
  <si>
    <r>
      <t xml:space="preserve">№17 – </t>
    </r>
    <r>
      <rPr>
        <b/>
        <sz val="10"/>
        <rFont val="Arial Cyr"/>
        <charset val="204"/>
      </rPr>
      <t>при выпадении волос</t>
    </r>
  </si>
  <si>
    <r>
      <t xml:space="preserve">№18 – </t>
    </r>
    <r>
      <rPr>
        <b/>
        <sz val="10"/>
        <rFont val="Arial Cyr"/>
        <charset val="204"/>
      </rPr>
      <t>детский</t>
    </r>
  </si>
  <si>
    <r>
      <t xml:space="preserve">№19 – </t>
    </r>
    <r>
      <rPr>
        <b/>
        <sz val="10"/>
        <rFont val="Arial Cyr"/>
        <charset val="204"/>
      </rPr>
      <t>для всех типов волос, с мятой</t>
    </r>
  </si>
  <si>
    <r>
      <t xml:space="preserve">№20 – </t>
    </r>
    <r>
      <rPr>
        <b/>
        <sz val="10"/>
        <rFont val="Arial Cyr"/>
        <charset val="204"/>
      </rPr>
      <t>восстанавливающий, для всех типов окрашенных волос</t>
    </r>
  </si>
  <si>
    <r>
      <t>№4 –</t>
    </r>
    <r>
      <rPr>
        <b/>
        <sz val="10"/>
        <rFont val="Arial Cyr"/>
        <charset val="204"/>
      </rPr>
      <t xml:space="preserve"> для всех типов волос — 150 мл</t>
    </r>
  </si>
  <si>
    <r>
      <t xml:space="preserve">№5 – </t>
    </r>
    <r>
      <rPr>
        <b/>
        <sz val="10"/>
        <rFont val="Arial Cyr"/>
        <charset val="204"/>
      </rPr>
      <t>для сухих волос — 150 мл</t>
    </r>
  </si>
  <si>
    <r>
      <t xml:space="preserve">№6 – </t>
    </r>
    <r>
      <rPr>
        <b/>
        <sz val="10"/>
        <rFont val="Arial Cyr"/>
        <charset val="204"/>
      </rPr>
      <t>для жирных волос — 150 мл</t>
    </r>
  </si>
  <si>
    <r>
      <t>№7 –</t>
    </r>
    <r>
      <rPr>
        <b/>
        <sz val="10"/>
        <rFont val="Arial Cyr"/>
        <charset val="204"/>
      </rPr>
      <t xml:space="preserve"> для всех типов волос восстанавливающий — 150 мл</t>
    </r>
  </si>
  <si>
    <r>
      <t>№8 –</t>
    </r>
    <r>
      <rPr>
        <b/>
        <sz val="10"/>
        <rFont val="Arial Cyr"/>
        <charset val="204"/>
      </rPr>
      <t xml:space="preserve"> стимулирующий рост волос — 150 мл</t>
    </r>
  </si>
  <si>
    <t xml:space="preserve">  Шампуни и бальзамы для волос Зейтун натуральные, 150 мл</t>
  </si>
  <si>
    <t xml:space="preserve">Для волос, новая линейка Зейтун </t>
  </si>
  <si>
    <r>
      <t xml:space="preserve">№20 – </t>
    </r>
    <r>
      <rPr>
        <b/>
        <sz val="10"/>
        <rFont val="Arial Cyr"/>
        <charset val="204"/>
      </rPr>
      <t xml:space="preserve">дамасская роза, для нежной чувствительной кожи – </t>
    </r>
    <r>
      <rPr>
        <sz val="10"/>
        <rFont val="Arial Cyr"/>
        <charset val="204"/>
      </rPr>
      <t>150 г</t>
    </r>
  </si>
  <si>
    <t>Огурец</t>
  </si>
  <si>
    <t>Полынь лимонная</t>
  </si>
  <si>
    <t>Для волос</t>
  </si>
  <si>
    <t>кол-во</t>
  </si>
  <si>
    <r>
      <rPr>
        <sz val="10"/>
        <rFont val="Arial Cyr"/>
        <charset val="204"/>
      </rPr>
      <t>№21</t>
    </r>
    <r>
      <rPr>
        <b/>
        <sz val="10"/>
        <rFont val="Arial Cyr"/>
        <charset val="204"/>
      </rPr>
      <t xml:space="preserve"> –лемонграсс, для жирной, проблемной кожи – 150 г</t>
    </r>
  </si>
  <si>
    <r>
      <t xml:space="preserve">№9 – </t>
    </r>
    <r>
      <rPr>
        <b/>
        <sz val="10"/>
        <rFont val="Arial Cyr"/>
        <charset val="204"/>
      </rPr>
      <t xml:space="preserve">для детской кожи – </t>
    </r>
    <r>
      <rPr>
        <sz val="10"/>
        <rFont val="Arial Cyr"/>
        <charset val="204"/>
      </rPr>
      <t>110 г</t>
    </r>
  </si>
  <si>
    <r>
      <t>№1</t>
    </r>
    <r>
      <rPr>
        <b/>
        <sz val="10"/>
        <rFont val="Arial Cyr"/>
        <charset val="204"/>
      </rPr>
      <t xml:space="preserve"> – с лавандой – цветочный скраб для всех типов кожи </t>
    </r>
    <r>
      <rPr>
        <sz val="10"/>
        <rFont val="Arial Cyr"/>
        <charset val="204"/>
      </rPr>
      <t>– 250 г</t>
    </r>
  </si>
  <si>
    <r>
      <t xml:space="preserve">№12 – </t>
    </r>
    <r>
      <rPr>
        <b/>
        <sz val="10"/>
        <rFont val="Arial Cyr"/>
        <charset val="204"/>
      </rPr>
      <t xml:space="preserve">для замедления роста волос – </t>
    </r>
    <r>
      <rPr>
        <sz val="10"/>
        <rFont val="Arial Cyr"/>
        <charset val="204"/>
      </rPr>
      <t>110 г</t>
    </r>
  </si>
  <si>
    <r>
      <t xml:space="preserve">Натуральное мыло Зейтун глина – </t>
    </r>
    <r>
      <rPr>
        <b/>
        <sz val="10"/>
        <rFont val="Arial Cyr"/>
        <charset val="204"/>
      </rPr>
      <t>для жирной, проблемной кожи</t>
    </r>
  </si>
  <si>
    <r>
      <t xml:space="preserve">Ополаскиватель-концентрат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Ромашка — </t>
    </r>
    <r>
      <rPr>
        <b/>
        <sz val="10"/>
        <rFont val="Arial Cyr"/>
        <charset val="204"/>
      </rPr>
      <t>для светлых волос — 125 мл</t>
    </r>
  </si>
  <si>
    <r>
      <t xml:space="preserve">Ополаскиватель-концентрат </t>
    </r>
    <r>
      <rPr>
        <b/>
        <sz val="10"/>
        <rFont val="Arial Cyr"/>
        <charset val="204"/>
      </rPr>
      <t>Зейтун</t>
    </r>
    <r>
      <rPr>
        <sz val="10"/>
        <rFont val="Arial Cyr"/>
        <charset val="204"/>
      </rPr>
      <t xml:space="preserve"> Хна — </t>
    </r>
    <r>
      <rPr>
        <b/>
        <sz val="10"/>
        <rFont val="Arial Cyr"/>
        <charset val="204"/>
      </rPr>
      <t>для рыжих волос — 125 мл</t>
    </r>
  </si>
  <si>
    <t>Бэй</t>
  </si>
  <si>
    <t>Гибискус</t>
  </si>
  <si>
    <t>ЦЕНА</t>
  </si>
  <si>
    <t>от 5 т./месяц</t>
  </si>
  <si>
    <t>опт 2</t>
  </si>
  <si>
    <t xml:space="preserve">www.mother-earth.ru </t>
  </si>
  <si>
    <t>В колонке «цена» указана розничная цена на</t>
  </si>
  <si>
    <t xml:space="preserve">Внимание! Розничные цены не могут быть ниже цен, указанных в прайсе   </t>
  </si>
  <si>
    <t xml:space="preserve"> опт 1</t>
  </si>
  <si>
    <t xml:space="preserve">Официальный представитель марки "Зейтун" </t>
  </si>
  <si>
    <t>ИП Фролова Л.В.</t>
  </si>
  <si>
    <t>zeitun-spb@mail.ru</t>
  </si>
  <si>
    <t>Статус</t>
  </si>
  <si>
    <t>ХИТ!!!</t>
  </si>
  <si>
    <t>Ши (жидкая фракция)</t>
  </si>
  <si>
    <t>от 30 т./месяц</t>
  </si>
  <si>
    <t>тел.(812) 948 72 88</t>
  </si>
  <si>
    <t>Побники кремов, 7 мл</t>
  </si>
  <si>
    <t>Кунжутное</t>
  </si>
  <si>
    <t>Осуществляем доставку до адреса клиента в черте г.Санкт-Петербург! (бесплатно от 5 т.).</t>
  </si>
  <si>
    <t>Натуральное деревенское мыло, 250 мл</t>
  </si>
  <si>
    <t>НОВИНКА!</t>
  </si>
  <si>
    <t>Тонизирующая</t>
  </si>
  <si>
    <t>Антистрессовая</t>
  </si>
  <si>
    <t>Общеукрепляющая</t>
  </si>
  <si>
    <t>Противопростудная</t>
  </si>
  <si>
    <t>Афродизиак</t>
  </si>
  <si>
    <t>Шоколадная</t>
  </si>
  <si>
    <t>Сливочная, с козьим молоком</t>
  </si>
  <si>
    <t>Детская, для купания</t>
  </si>
  <si>
    <t>Для похудения</t>
  </si>
  <si>
    <t>Для подтяжки кожи</t>
  </si>
  <si>
    <t xml:space="preserve"> Натуральная аромасоль Зейтун с гидрофильным маслом, 200 мл</t>
  </si>
  <si>
    <t>НЕТ в НАЛИЧИЕ</t>
  </si>
  <si>
    <r>
      <t xml:space="preserve">№1 – </t>
    </r>
    <r>
      <rPr>
        <b/>
        <sz val="10"/>
        <rFont val="Arial Cyr"/>
        <charset val="204"/>
      </rPr>
      <t xml:space="preserve"> с эвкалиптом -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для всех типов кожи</t>
    </r>
  </si>
  <si>
    <r>
      <t>№2 –</t>
    </r>
    <r>
      <rPr>
        <b/>
        <sz val="10"/>
        <rFont val="Arial Cyr"/>
        <charset val="204"/>
      </rPr>
      <t xml:space="preserve"> с лавром - для жирной, проблемной кожи</t>
    </r>
  </si>
  <si>
    <r>
      <t>№3 –</t>
    </r>
    <r>
      <rPr>
        <b/>
        <sz val="10"/>
        <rFont val="Arial Cyr"/>
        <charset val="204"/>
      </rPr>
      <t xml:space="preserve"> с мёдом и дам. Розой - для сухой и чувствительной кожи</t>
    </r>
  </si>
  <si>
    <r>
      <t xml:space="preserve">№4 – </t>
    </r>
    <r>
      <rPr>
        <b/>
        <sz val="10"/>
        <rFont val="Arial Cyr"/>
        <charset val="204"/>
      </rPr>
      <t>с геранью и грейпфрутом - для подтяжки кожи</t>
    </r>
  </si>
  <si>
    <r>
      <t xml:space="preserve">№5 – </t>
    </r>
    <r>
      <rPr>
        <b/>
        <sz val="10"/>
        <rFont val="Arial Cyr"/>
        <charset val="204"/>
      </rPr>
      <t xml:space="preserve"> с имбирем - антицеллюлитное, для всех типов кожи</t>
    </r>
  </si>
  <si>
    <r>
      <t xml:space="preserve">№6 – </t>
    </r>
    <r>
      <rPr>
        <b/>
        <sz val="10"/>
        <rFont val="Arial Cyr"/>
        <charset val="204"/>
      </rPr>
      <t>с маслом черного тмина, для всех типов кожи</t>
    </r>
  </si>
  <si>
    <r>
      <t xml:space="preserve">№7 – </t>
    </r>
    <r>
      <rPr>
        <b/>
        <sz val="10"/>
        <rFont val="Arial Cyr"/>
        <charset val="204"/>
      </rPr>
      <t>с маслом нима, для всех типов кожи</t>
    </r>
  </si>
  <si>
    <r>
      <t xml:space="preserve">№8 – </t>
    </r>
    <r>
      <rPr>
        <b/>
        <sz val="10"/>
        <rFont val="Arial Cyr"/>
        <charset val="204"/>
      </rPr>
      <t>сливочное, на козьем молоке, для всех типов кожи</t>
    </r>
  </si>
  <si>
    <t>Zeitun HOME</t>
  </si>
  <si>
    <t>100 % натуральное средство для мытья посуды и овощей</t>
  </si>
  <si>
    <r>
      <t xml:space="preserve">Средство для мытья посуды </t>
    </r>
    <r>
      <rPr>
        <b/>
        <sz val="10"/>
        <color rgb="FFFF0000"/>
        <rFont val="Arial Cyr"/>
        <charset val="204"/>
      </rPr>
      <t xml:space="preserve">Грейпфрут </t>
    </r>
  </si>
  <si>
    <r>
      <t xml:space="preserve">Средство для мытья посуды </t>
    </r>
    <r>
      <rPr>
        <b/>
        <sz val="10"/>
        <color rgb="FFFF0000"/>
        <rFont val="Arial Cyr"/>
        <charset val="204"/>
      </rPr>
      <t>Мёд</t>
    </r>
  </si>
  <si>
    <r>
      <t xml:space="preserve">Средство для мытья посуды </t>
    </r>
    <r>
      <rPr>
        <b/>
        <sz val="10"/>
        <color rgb="FFFF0000"/>
        <rFont val="Arial Cyr"/>
        <charset val="204"/>
      </rPr>
      <t>Алоэ</t>
    </r>
  </si>
  <si>
    <r>
      <t xml:space="preserve">Средство для мытья посуды </t>
    </r>
    <r>
      <rPr>
        <b/>
        <sz val="10"/>
        <color rgb="FFFF0000"/>
        <rFont val="Arial Cyr"/>
        <charset val="204"/>
      </rPr>
      <t>Нейтральное</t>
    </r>
  </si>
  <si>
    <t>Натуральная соль и аромасоль с маслами</t>
  </si>
  <si>
    <t>Натуральная аромасоль Зейтун с гидрофильным маслом, 200 мл</t>
  </si>
  <si>
    <t xml:space="preserve">  Концентрированое парфюмерное масло Зейтун, 3 мл</t>
  </si>
  <si>
    <t xml:space="preserve">  Концентрированое парфюмерное масло Зейтун, 2 мл рол-он</t>
  </si>
  <si>
    <t>ПРОБНИКИ</t>
  </si>
  <si>
    <t>шампунь</t>
  </si>
  <si>
    <t>бальзам</t>
  </si>
  <si>
    <t>мыло</t>
  </si>
  <si>
    <t>ИТОГО</t>
  </si>
  <si>
    <t>ОТДЕЛЬНО</t>
  </si>
  <si>
    <r>
      <t xml:space="preserve">Условия работы по прайс-листу: опт1 - </t>
    </r>
    <r>
      <rPr>
        <b/>
        <sz val="12"/>
        <rFont val="Arial Cyr"/>
        <charset val="204"/>
      </rPr>
      <t xml:space="preserve">от 5000 р./в месяц </t>
    </r>
  </si>
  <si>
    <r>
      <t xml:space="preserve">опт 2 - </t>
    </r>
    <r>
      <rPr>
        <b/>
        <sz val="12"/>
        <rFont val="Arial Cyr"/>
        <charset val="204"/>
      </rPr>
      <t>от 30000 р</t>
    </r>
    <r>
      <rPr>
        <sz val="12"/>
        <rFont val="Arial Cyr"/>
        <charset val="204"/>
      </rPr>
      <t>./</t>
    </r>
    <r>
      <rPr>
        <b/>
        <sz val="12"/>
        <rFont val="Arial Cyr"/>
        <charset val="204"/>
      </rPr>
      <t>в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месяц 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</si>
</sst>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10"/>
      <name val="Arial Cyr"/>
    </font>
    <font>
      <u/>
      <sz val="10"/>
      <name val="Arial Cyr"/>
    </font>
    <font>
      <b/>
      <sz val="9"/>
      <name val="Arial Cyr"/>
    </font>
    <font>
      <sz val="12"/>
      <name val="Arial Cyr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9"/>
      <name val="Arial Cyr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b/>
      <sz val="10"/>
      <color indexed="51"/>
      <name val="Arial Cyr"/>
      <charset val="204"/>
    </font>
    <font>
      <sz val="10"/>
      <color theme="9"/>
      <name val="Arial Cyr"/>
      <charset val="204"/>
    </font>
    <font>
      <u/>
      <sz val="14"/>
      <color indexed="12"/>
      <name val="Arial Cyr"/>
      <charset val="204"/>
    </font>
    <font>
      <b/>
      <sz val="12"/>
      <color rgb="FFFF0000"/>
      <name val="Arial Cyr"/>
      <charset val="204"/>
    </font>
    <font>
      <b/>
      <u/>
      <sz val="14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theme="1"/>
      <name val="Arial Cyr"/>
      <charset val="204"/>
    </font>
    <font>
      <u/>
      <sz val="12"/>
      <color indexed="12"/>
      <name val="Arial Cyr"/>
      <charset val="204"/>
    </font>
    <font>
      <i/>
      <sz val="10"/>
      <color rgb="FFFF0000"/>
      <name val="Arial Cyr"/>
      <charset val="204"/>
    </font>
    <font>
      <u/>
      <sz val="10"/>
      <name val="Arial Cyr"/>
      <charset val="204"/>
    </font>
    <font>
      <sz val="14"/>
      <color theme="1"/>
      <name val="Arial Cyr"/>
      <charset val="204"/>
    </font>
    <font>
      <b/>
      <sz val="14"/>
      <color theme="1"/>
      <name val="Arial Cyr"/>
      <charset val="204"/>
    </font>
    <font>
      <sz val="10"/>
      <color theme="1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b/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5" fillId="0" borderId="0" applyNumberFormat="0" applyFill="0" applyBorder="0" applyAlignment="0" applyProtection="0"/>
  </cellStyleXfs>
  <cellXfs count="349">
    <xf numFmtId="0" fontId="0" fillId="0" borderId="0" xfId="0"/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/>
    <xf numFmtId="0" fontId="9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1" xfId="0" applyNumberFormat="1" applyFont="1" applyBorder="1" applyAlignment="1">
      <alignment horizontal="center" vertical="top" wrapText="1"/>
    </xf>
    <xf numFmtId="0" fontId="13" fillId="4" borderId="3" xfId="0" applyFont="1" applyFill="1" applyBorder="1"/>
    <xf numFmtId="1" fontId="13" fillId="4" borderId="6" xfId="0" applyNumberFormat="1" applyFont="1" applyFill="1" applyBorder="1" applyAlignment="1">
      <alignment horizontal="left"/>
    </xf>
    <xf numFmtId="0" fontId="13" fillId="4" borderId="7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3" fillId="4" borderId="6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/>
    </xf>
    <xf numFmtId="0" fontId="13" fillId="5" borderId="3" xfId="0" applyFont="1" applyFill="1" applyBorder="1"/>
    <xf numFmtId="0" fontId="13" fillId="5" borderId="7" xfId="0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/>
    </xf>
    <xf numFmtId="0" fontId="13" fillId="5" borderId="3" xfId="0" applyFont="1" applyFill="1" applyBorder="1" applyAlignment="1"/>
    <xf numFmtId="0" fontId="0" fillId="5" borderId="7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3" fillId="7" borderId="3" xfId="0" applyFont="1" applyFill="1" applyBorder="1"/>
    <xf numFmtId="0" fontId="13" fillId="7" borderId="7" xfId="0" applyFont="1" applyFill="1" applyBorder="1" applyAlignment="1">
      <alignment horizontal="center"/>
    </xf>
    <xf numFmtId="0" fontId="13" fillId="7" borderId="3" xfId="0" applyFont="1" applyFill="1" applyBorder="1" applyAlignment="1"/>
    <xf numFmtId="0" fontId="10" fillId="7" borderId="7" xfId="0" applyFont="1" applyFill="1" applyBorder="1" applyAlignment="1">
      <alignment horizontal="center" vertical="center" wrapText="1"/>
    </xf>
    <xf numFmtId="1" fontId="1" fillId="7" borderId="7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left" wrapText="1"/>
    </xf>
    <xf numFmtId="0" fontId="14" fillId="8" borderId="7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" fontId="6" fillId="7" borderId="7" xfId="0" applyNumberFormat="1" applyFont="1" applyFill="1" applyBorder="1" applyAlignment="1">
      <alignment horizontal="center"/>
    </xf>
    <xf numFmtId="0" fontId="13" fillId="5" borderId="7" xfId="0" applyFont="1" applyFill="1" applyBorder="1"/>
    <xf numFmtId="0" fontId="11" fillId="5" borderId="7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ont="1" applyFill="1"/>
    <xf numFmtId="0" fontId="0" fillId="0" borderId="0" xfId="0" applyBorder="1"/>
    <xf numFmtId="0" fontId="6" fillId="2" borderId="3" xfId="0" applyFont="1" applyFill="1" applyBorder="1" applyAlignment="1">
      <alignment horizontal="left" wrapText="1"/>
    </xf>
    <xf numFmtId="0" fontId="13" fillId="3" borderId="8" xfId="0" applyFont="1" applyFill="1" applyBorder="1"/>
    <xf numFmtId="0" fontId="13" fillId="3" borderId="9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7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1" fontId="13" fillId="6" borderId="6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2" borderId="0" xfId="0" applyFill="1"/>
    <xf numFmtId="0" fontId="13" fillId="6" borderId="7" xfId="0" applyFont="1" applyFill="1" applyBorder="1"/>
    <xf numFmtId="0" fontId="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top"/>
    </xf>
    <xf numFmtId="0" fontId="10" fillId="5" borderId="7" xfId="0" applyFont="1" applyFill="1" applyBorder="1" applyAlignment="1">
      <alignment horizontal="left" vertical="top" wrapText="1"/>
    </xf>
    <xf numFmtId="1" fontId="13" fillId="4" borderId="3" xfId="0" applyNumberFormat="1" applyFont="1" applyFill="1" applyBorder="1" applyAlignment="1">
      <alignment horizontal="left" vertical="center"/>
    </xf>
    <xf numFmtId="0" fontId="13" fillId="4" borderId="3" xfId="0" applyFont="1" applyFill="1" applyBorder="1" applyAlignment="1">
      <alignment vertical="center"/>
    </xf>
    <xf numFmtId="0" fontId="13" fillId="7" borderId="7" xfId="0" applyFont="1" applyFill="1" applyBorder="1"/>
    <xf numFmtId="0" fontId="6" fillId="0" borderId="5" xfId="0" applyFont="1" applyBorder="1" applyAlignment="1">
      <alignment wrapText="1"/>
    </xf>
    <xf numFmtId="0" fontId="13" fillId="6" borderId="3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1" fontId="0" fillId="5" borderId="7" xfId="0" applyNumberFormat="1" applyFont="1" applyFill="1" applyBorder="1" applyAlignment="1">
      <alignment vertical="center"/>
    </xf>
    <xf numFmtId="0" fontId="6" fillId="10" borderId="1" xfId="0" applyNumberFormat="1" applyFont="1" applyFill="1" applyBorder="1" applyAlignment="1">
      <alignment horizontal="center" vertical="top" wrapText="1"/>
    </xf>
    <xf numFmtId="0" fontId="0" fillId="12" borderId="1" xfId="0" applyFill="1" applyBorder="1"/>
    <xf numFmtId="0" fontId="0" fillId="12" borderId="1" xfId="0" applyFill="1" applyBorder="1" applyAlignment="1">
      <alignment wrapText="1"/>
    </xf>
    <xf numFmtId="0" fontId="0" fillId="12" borderId="1" xfId="0" applyFont="1" applyFill="1" applyBorder="1" applyAlignment="1">
      <alignment wrapText="1"/>
    </xf>
    <xf numFmtId="0" fontId="6" fillId="12" borderId="1" xfId="0" applyFont="1" applyFill="1" applyBorder="1" applyAlignment="1">
      <alignment wrapText="1"/>
    </xf>
    <xf numFmtId="0" fontId="9" fillId="12" borderId="4" xfId="0" applyFont="1" applyFill="1" applyBorder="1" applyAlignment="1">
      <alignment wrapText="1"/>
    </xf>
    <xf numFmtId="0" fontId="0" fillId="12" borderId="3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9" fillId="12" borderId="1" xfId="0" applyFont="1" applyFill="1" applyBorder="1" applyAlignment="1">
      <alignment wrapText="1"/>
    </xf>
    <xf numFmtId="0" fontId="0" fillId="12" borderId="3" xfId="0" applyFill="1" applyBorder="1" applyAlignment="1">
      <alignment wrapText="1"/>
    </xf>
    <xf numFmtId="0" fontId="6" fillId="12" borderId="3" xfId="0" applyFont="1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6" fillId="12" borderId="5" xfId="0" applyFont="1" applyFill="1" applyBorder="1" applyAlignment="1">
      <alignment wrapText="1"/>
    </xf>
    <xf numFmtId="0" fontId="9" fillId="12" borderId="5" xfId="0" applyFont="1" applyFill="1" applyBorder="1" applyAlignment="1">
      <alignment wrapText="1"/>
    </xf>
    <xf numFmtId="0" fontId="1" fillId="12" borderId="5" xfId="0" applyFont="1" applyFill="1" applyBorder="1" applyAlignment="1">
      <alignment wrapText="1"/>
    </xf>
    <xf numFmtId="0" fontId="9" fillId="12" borderId="2" xfId="0" applyFont="1" applyFill="1" applyBorder="1" applyAlignment="1">
      <alignment wrapText="1"/>
    </xf>
    <xf numFmtId="0" fontId="6" fillId="12" borderId="3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0" fillId="12" borderId="1" xfId="0" applyNumberFormat="1" applyFill="1" applyBorder="1" applyAlignment="1">
      <alignment horizontal="center" vertical="top" wrapText="1"/>
    </xf>
    <xf numFmtId="0" fontId="0" fillId="12" borderId="1" xfId="0" applyNumberFormat="1" applyFont="1" applyFill="1" applyBorder="1" applyAlignment="1">
      <alignment horizontal="center" vertical="top" wrapText="1"/>
    </xf>
    <xf numFmtId="0" fontId="20" fillId="13" borderId="0" xfId="0" applyFont="1" applyFill="1" applyBorder="1" applyAlignment="1"/>
    <xf numFmtId="0" fontId="18" fillId="13" borderId="0" xfId="0" applyFont="1" applyFill="1" applyBorder="1" applyAlignment="1"/>
    <xf numFmtId="0" fontId="19" fillId="13" borderId="0" xfId="0" applyFont="1" applyFill="1"/>
    <xf numFmtId="9" fontId="13" fillId="0" borderId="0" xfId="0" applyNumberFormat="1" applyFont="1" applyFill="1" applyBorder="1" applyAlignment="1"/>
    <xf numFmtId="9" fontId="0" fillId="0" borderId="0" xfId="0" applyNumberFormat="1" applyAlignment="1"/>
    <xf numFmtId="0" fontId="8" fillId="3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/>
    <xf numFmtId="0" fontId="0" fillId="0" borderId="13" xfId="0" applyBorder="1"/>
    <xf numFmtId="0" fontId="0" fillId="0" borderId="14" xfId="0" applyFill="1" applyBorder="1"/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21" fillId="0" borderId="0" xfId="0" applyFont="1" applyFill="1"/>
    <xf numFmtId="0" fontId="2" fillId="0" borderId="0" xfId="0" applyFont="1" applyAlignment="1"/>
    <xf numFmtId="0" fontId="4" fillId="0" borderId="0" xfId="2" applyFill="1" applyBorder="1" applyAlignment="1" applyProtection="1"/>
    <xf numFmtId="0" fontId="22" fillId="0" borderId="0" xfId="2" applyFon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4" fillId="0" borderId="0" xfId="2" applyFont="1" applyFill="1" applyBorder="1" applyAlignment="1" applyProtection="1"/>
    <xf numFmtId="0" fontId="17" fillId="6" borderId="18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left" wrapText="1"/>
    </xf>
    <xf numFmtId="0" fontId="17" fillId="6" borderId="16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10" fontId="0" fillId="0" borderId="0" xfId="0" applyNumberFormat="1"/>
    <xf numFmtId="0" fontId="2" fillId="0" borderId="0" xfId="0" applyFont="1" applyAlignment="1">
      <alignment horizontal="right"/>
    </xf>
    <xf numFmtId="0" fontId="14" fillId="9" borderId="16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14" fillId="9" borderId="17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0" fillId="12" borderId="5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wrapText="1"/>
    </xf>
    <xf numFmtId="1" fontId="9" fillId="12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" fontId="6" fillId="10" borderId="3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28" fillId="0" borderId="0" xfId="2" applyFont="1" applyAlignment="1" applyProtection="1">
      <alignment horizontal="right"/>
    </xf>
    <xf numFmtId="0" fontId="0" fillId="0" borderId="0" xfId="0" applyAlignment="1">
      <alignment horizontal="right"/>
    </xf>
    <xf numFmtId="0" fontId="4" fillId="0" borderId="0" xfId="2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8" borderId="0" xfId="0" applyFont="1" applyFill="1" applyBorder="1" applyAlignment="1">
      <alignment horizontal="left" wrapText="1"/>
    </xf>
    <xf numFmtId="0" fontId="13" fillId="5" borderId="0" xfId="0" applyFont="1" applyFill="1" applyBorder="1"/>
    <xf numFmtId="0" fontId="0" fillId="12" borderId="0" xfId="0" applyFill="1" applyBorder="1"/>
    <xf numFmtId="0" fontId="6" fillId="12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12" borderId="0" xfId="0" applyFont="1" applyFill="1" applyBorder="1"/>
    <xf numFmtId="0" fontId="1" fillId="2" borderId="0" xfId="0" applyFont="1" applyFill="1" applyBorder="1"/>
    <xf numFmtId="0" fontId="0" fillId="0" borderId="21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8" xfId="0" applyBorder="1"/>
    <xf numFmtId="0" fontId="0" fillId="15" borderId="1" xfId="0" applyFill="1" applyBorder="1"/>
    <xf numFmtId="0" fontId="0" fillId="12" borderId="2" xfId="0" applyFont="1" applyFill="1" applyBorder="1" applyAlignment="1">
      <alignment wrapText="1"/>
    </xf>
    <xf numFmtId="0" fontId="27" fillId="12" borderId="1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wrapText="1"/>
    </xf>
    <xf numFmtId="0" fontId="0" fillId="10" borderId="3" xfId="0" applyFont="1" applyFill="1" applyBorder="1" applyAlignment="1">
      <alignment horizontal="center" wrapText="1"/>
    </xf>
    <xf numFmtId="0" fontId="6" fillId="10" borderId="5" xfId="0" applyFont="1" applyFill="1" applyBorder="1"/>
    <xf numFmtId="0" fontId="0" fillId="10" borderId="0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0" fillId="0" borderId="23" xfId="0" applyBorder="1"/>
    <xf numFmtId="0" fontId="6" fillId="10" borderId="1" xfId="0" applyFont="1" applyFill="1" applyBorder="1" applyAlignment="1">
      <alignment wrapText="1"/>
    </xf>
    <xf numFmtId="0" fontId="13" fillId="17" borderId="7" xfId="0" applyFont="1" applyFill="1" applyBorder="1" applyAlignment="1">
      <alignment wrapText="1"/>
    </xf>
    <xf numFmtId="0" fontId="0" fillId="0" borderId="3" xfId="0" applyBorder="1"/>
    <xf numFmtId="0" fontId="25" fillId="0" borderId="3" xfId="0" applyFont="1" applyFill="1" applyBorder="1" applyAlignment="1">
      <alignment horizontal="center"/>
    </xf>
    <xf numFmtId="1" fontId="8" fillId="11" borderId="13" xfId="0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9" fontId="14" fillId="11" borderId="13" xfId="0" applyNumberFormat="1" applyFont="1" applyFill="1" applyBorder="1" applyAlignment="1">
      <alignment horizontal="center" vertical="center"/>
    </xf>
    <xf numFmtId="1" fontId="12" fillId="11" borderId="13" xfId="0" applyNumberFormat="1" applyFont="1" applyFill="1" applyBorder="1" applyAlignment="1">
      <alignment horizontal="center" vertical="center" wrapText="1"/>
    </xf>
    <xf numFmtId="0" fontId="27" fillId="11" borderId="13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 vertical="center"/>
    </xf>
    <xf numFmtId="1" fontId="10" fillId="11" borderId="13" xfId="0" applyNumberFormat="1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1" fontId="6" fillId="11" borderId="23" xfId="0" applyNumberFormat="1" applyFont="1" applyFill="1" applyBorder="1" applyAlignment="1">
      <alignment horizontal="center"/>
    </xf>
    <xf numFmtId="1" fontId="12" fillId="11" borderId="13" xfId="0" applyNumberFormat="1" applyFont="1" applyFill="1" applyBorder="1" applyAlignment="1">
      <alignment horizontal="center" vertical="top" wrapText="1"/>
    </xf>
    <xf numFmtId="1" fontId="6" fillId="11" borderId="15" xfId="0" applyNumberFormat="1" applyFont="1" applyFill="1" applyBorder="1" applyAlignment="1">
      <alignment horizontal="center" vertical="center"/>
    </xf>
    <xf numFmtId="1" fontId="0" fillId="11" borderId="13" xfId="0" applyNumberFormat="1" applyFont="1" applyFill="1" applyBorder="1" applyAlignment="1">
      <alignment horizontal="center" vertical="center"/>
    </xf>
    <xf numFmtId="1" fontId="0" fillId="11" borderId="13" xfId="0" applyNumberFormat="1" applyFont="1" applyFill="1" applyBorder="1" applyAlignment="1">
      <alignment horizontal="center"/>
    </xf>
    <xf numFmtId="1" fontId="2" fillId="11" borderId="13" xfId="0" applyNumberFormat="1" applyFon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6" fillId="11" borderId="15" xfId="0" applyNumberFormat="1" applyFont="1" applyFill="1" applyBorder="1" applyAlignment="1">
      <alignment horizontal="center"/>
    </xf>
    <xf numFmtId="1" fontId="14" fillId="11" borderId="13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12" borderId="3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vertical="center"/>
    </xf>
    <xf numFmtId="1" fontId="0" fillId="5" borderId="3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12" borderId="12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wrapText="1"/>
    </xf>
    <xf numFmtId="9" fontId="17" fillId="11" borderId="13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vertical="center"/>
    </xf>
    <xf numFmtId="0" fontId="17" fillId="16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32" fillId="18" borderId="2" xfId="0" applyFont="1" applyFill="1" applyBorder="1" applyAlignment="1">
      <alignment horizontal="left" wrapText="1"/>
    </xf>
    <xf numFmtId="0" fontId="17" fillId="18" borderId="2" xfId="0" applyFont="1" applyFill="1" applyBorder="1" applyAlignment="1">
      <alignment horizontal="center" vertical="center"/>
    </xf>
    <xf numFmtId="9" fontId="17" fillId="11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wrapText="1"/>
    </xf>
    <xf numFmtId="0" fontId="0" fillId="16" borderId="7" xfId="0" applyFont="1" applyFill="1" applyBorder="1" applyAlignment="1">
      <alignment horizontal="center" wrapText="1"/>
    </xf>
    <xf numFmtId="0" fontId="0" fillId="16" borderId="7" xfId="0" applyFill="1" applyBorder="1" applyAlignment="1">
      <alignment horizontal="center"/>
    </xf>
    <xf numFmtId="0" fontId="6" fillId="10" borderId="1" xfId="0" applyFont="1" applyFill="1" applyBorder="1"/>
    <xf numFmtId="0" fontId="0" fillId="0" borderId="5" xfId="0" applyFont="1" applyFill="1" applyBorder="1" applyAlignment="1">
      <alignment wrapText="1"/>
    </xf>
    <xf numFmtId="0" fontId="2" fillId="16" borderId="20" xfId="0" applyFont="1" applyFill="1" applyBorder="1" applyAlignment="1">
      <alignment wrapText="1"/>
    </xf>
    <xf numFmtId="0" fontId="0" fillId="16" borderId="20" xfId="0" applyFont="1" applyFill="1" applyBorder="1" applyAlignment="1">
      <alignment horizontal="center" wrapText="1"/>
    </xf>
    <xf numFmtId="0" fontId="0" fillId="16" borderId="20" xfId="0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13" fillId="6" borderId="8" xfId="0" applyFont="1" applyFill="1" applyBorder="1"/>
    <xf numFmtId="0" fontId="13" fillId="6" borderId="9" xfId="0" applyFont="1" applyFill="1" applyBorder="1" applyAlignment="1">
      <alignment horizontal="center"/>
    </xf>
    <xf numFmtId="1" fontId="8" fillId="6" borderId="9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0" fillId="0" borderId="27" xfId="0" applyFill="1" applyBorder="1"/>
    <xf numFmtId="0" fontId="13" fillId="5" borderId="1" xfId="0" applyFont="1" applyFill="1" applyBorder="1"/>
    <xf numFmtId="0" fontId="1" fillId="0" borderId="1" xfId="0" applyFont="1" applyFill="1" applyBorder="1"/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Border="1"/>
    <xf numFmtId="9" fontId="17" fillId="11" borderId="16" xfId="0" applyNumberFormat="1" applyFont="1" applyFill="1" applyBorder="1" applyAlignment="1">
      <alignment horizontal="center" vertical="center"/>
    </xf>
    <xf numFmtId="9" fontId="17" fillId="11" borderId="17" xfId="0" applyNumberFormat="1" applyFont="1" applyFill="1" applyBorder="1" applyAlignment="1">
      <alignment horizontal="center" vertical="center"/>
    </xf>
    <xf numFmtId="1" fontId="36" fillId="11" borderId="13" xfId="3" applyNumberFormat="1" applyFont="1" applyFill="1" applyBorder="1" applyAlignment="1">
      <alignment horizontal="center" vertical="center"/>
    </xf>
    <xf numFmtId="0" fontId="0" fillId="0" borderId="21" xfId="0" applyBorder="1"/>
    <xf numFmtId="0" fontId="6" fillId="19" borderId="4" xfId="0" applyFont="1" applyFill="1" applyBorder="1"/>
    <xf numFmtId="0" fontId="0" fillId="0" borderId="1" xfId="0" applyFont="1" applyFill="1" applyBorder="1"/>
    <xf numFmtId="0" fontId="0" fillId="11" borderId="27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32" xfId="0" applyBorder="1"/>
    <xf numFmtId="0" fontId="0" fillId="0" borderId="32" xfId="0" applyFill="1" applyBorder="1"/>
    <xf numFmtId="0" fontId="0" fillId="0" borderId="13" xfId="0" applyFill="1" applyBorder="1"/>
    <xf numFmtId="0" fontId="5" fillId="0" borderId="0" xfId="0" applyFont="1"/>
    <xf numFmtId="0" fontId="13" fillId="0" borderId="28" xfId="0" applyFont="1" applyFill="1" applyBorder="1"/>
    <xf numFmtId="2" fontId="0" fillId="0" borderId="33" xfId="0" applyNumberFormat="1" applyBorder="1"/>
    <xf numFmtId="0" fontId="14" fillId="9" borderId="24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2" fontId="0" fillId="0" borderId="35" xfId="0" applyNumberFormat="1" applyBorder="1"/>
    <xf numFmtId="0" fontId="0" fillId="0" borderId="35" xfId="0" applyBorder="1"/>
    <xf numFmtId="2" fontId="0" fillId="0" borderId="36" xfId="0" applyNumberFormat="1" applyBorder="1"/>
    <xf numFmtId="0" fontId="0" fillId="0" borderId="26" xfId="0" applyFill="1" applyBorder="1"/>
    <xf numFmtId="0" fontId="0" fillId="0" borderId="37" xfId="0" applyFill="1" applyBorder="1"/>
    <xf numFmtId="0" fontId="2" fillId="0" borderId="0" xfId="0" applyFont="1" applyFill="1" applyBorder="1" applyAlignment="1">
      <alignment horizontal="left"/>
    </xf>
    <xf numFmtId="0" fontId="0" fillId="0" borderId="3" xfId="0" applyNumberFormat="1" applyFont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12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7" fillId="10" borderId="1" xfId="0" applyFont="1" applyFill="1" applyBorder="1" applyAlignment="1">
      <alignment horizontal="center" wrapText="1"/>
    </xf>
    <xf numFmtId="0" fontId="27" fillId="1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center"/>
    </xf>
  </cellXfs>
  <cellStyles count="5">
    <cellStyle name="Excel Built-in Normal" xfId="1"/>
    <cellStyle name="Гиперссылка" xfId="2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9" defaultPivotStyle="PivotStyleLight16"/>
  <colors>
    <mruColors>
      <color rgb="FFFFCCFF"/>
      <color rgb="FFFFFF99"/>
      <color rgb="FF00CCFF"/>
      <color rgb="FFCCFFFF"/>
      <color rgb="FF99FFCC"/>
      <color rgb="FFFF66FF"/>
      <color rgb="FFFF505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91</xdr:row>
      <xdr:rowOff>47625</xdr:rowOff>
    </xdr:from>
    <xdr:to>
      <xdr:col>0</xdr:col>
      <xdr:colOff>1162051</xdr:colOff>
      <xdr:row>93</xdr:row>
      <xdr:rowOff>152400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4" t="17267" r="5035" b="25899"/>
        <a:stretch/>
      </xdr:blipFill>
      <xdr:spPr>
        <a:xfrm>
          <a:off x="0" y="15897225"/>
          <a:ext cx="1162051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188</xdr:row>
      <xdr:rowOff>171450</xdr:rowOff>
    </xdr:from>
    <xdr:to>
      <xdr:col>0</xdr:col>
      <xdr:colOff>1209675</xdr:colOff>
      <xdr:row>195</xdr:row>
      <xdr:rowOff>123825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86" t="6818" r="12571" b="2273"/>
        <a:stretch/>
      </xdr:blipFill>
      <xdr:spPr>
        <a:xfrm>
          <a:off x="57150" y="35242500"/>
          <a:ext cx="115252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147</xdr:row>
      <xdr:rowOff>104776</xdr:rowOff>
    </xdr:from>
    <xdr:to>
      <xdr:col>0</xdr:col>
      <xdr:colOff>765614</xdr:colOff>
      <xdr:row>155</xdr:row>
      <xdr:rowOff>66676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8125" y="26308051"/>
          <a:ext cx="527489" cy="129539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157</xdr:row>
      <xdr:rowOff>152400</xdr:rowOff>
    </xdr:from>
    <xdr:to>
      <xdr:col>0</xdr:col>
      <xdr:colOff>1153985</xdr:colOff>
      <xdr:row>166</xdr:row>
      <xdr:rowOff>95250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30079950"/>
          <a:ext cx="1001585" cy="1400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182</xdr:row>
      <xdr:rowOff>200025</xdr:rowOff>
    </xdr:from>
    <xdr:to>
      <xdr:col>0</xdr:col>
      <xdr:colOff>1171574</xdr:colOff>
      <xdr:row>185</xdr:row>
      <xdr:rowOff>47625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1577" r="2500" b="3356"/>
        <a:stretch/>
      </xdr:blipFill>
      <xdr:spPr>
        <a:xfrm>
          <a:off x="95249" y="31365825"/>
          <a:ext cx="107632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66676</xdr:rowOff>
    </xdr:from>
    <xdr:to>
      <xdr:col>0</xdr:col>
      <xdr:colOff>1229568</xdr:colOff>
      <xdr:row>203</xdr:row>
      <xdr:rowOff>9525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" t="7825" r="7717" b="13098"/>
        <a:stretch/>
      </xdr:blipFill>
      <xdr:spPr>
        <a:xfrm>
          <a:off x="0" y="33966151"/>
          <a:ext cx="1229568" cy="91439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229</xdr:row>
      <xdr:rowOff>38100</xdr:rowOff>
    </xdr:from>
    <xdr:to>
      <xdr:col>0</xdr:col>
      <xdr:colOff>1076325</xdr:colOff>
      <xdr:row>231</xdr:row>
      <xdr:rowOff>314325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1" r="1685" b="3153"/>
        <a:stretch/>
      </xdr:blipFill>
      <xdr:spPr>
        <a:xfrm>
          <a:off x="152401" y="41405175"/>
          <a:ext cx="923924" cy="633336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237</xdr:row>
      <xdr:rowOff>28579</xdr:rowOff>
    </xdr:from>
    <xdr:to>
      <xdr:col>0</xdr:col>
      <xdr:colOff>1030210</xdr:colOff>
      <xdr:row>238</xdr:row>
      <xdr:rowOff>295277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372230" y="42671248"/>
          <a:ext cx="581023" cy="73493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232</xdr:row>
      <xdr:rowOff>38100</xdr:rowOff>
    </xdr:from>
    <xdr:to>
      <xdr:col>0</xdr:col>
      <xdr:colOff>857250</xdr:colOff>
      <xdr:row>236</xdr:row>
      <xdr:rowOff>280231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91" t="6873" r="23946" b="8204"/>
        <a:stretch/>
      </xdr:blipFill>
      <xdr:spPr>
        <a:xfrm>
          <a:off x="200025" y="36166425"/>
          <a:ext cx="657225" cy="108033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404</xdr:row>
      <xdr:rowOff>19050</xdr:rowOff>
    </xdr:from>
    <xdr:to>
      <xdr:col>0</xdr:col>
      <xdr:colOff>1028700</xdr:colOff>
      <xdr:row>414</xdr:row>
      <xdr:rowOff>55368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1" y="70323075"/>
          <a:ext cx="800099" cy="168414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416</xdr:row>
      <xdr:rowOff>152399</xdr:rowOff>
    </xdr:from>
    <xdr:to>
      <xdr:col>0</xdr:col>
      <xdr:colOff>1171576</xdr:colOff>
      <xdr:row>439</xdr:row>
      <xdr:rowOff>120637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7" t="1957" r="50609" b="2826"/>
        <a:stretch/>
      </xdr:blipFill>
      <xdr:spPr>
        <a:xfrm>
          <a:off x="85725" y="71513699"/>
          <a:ext cx="1085851" cy="376871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444</xdr:row>
      <xdr:rowOff>228600</xdr:rowOff>
    </xdr:from>
    <xdr:to>
      <xdr:col>0</xdr:col>
      <xdr:colOff>1150257</xdr:colOff>
      <xdr:row>451</xdr:row>
      <xdr:rowOff>95251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76371450"/>
          <a:ext cx="1131207" cy="1428751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304799</xdr:colOff>
      <xdr:row>328</xdr:row>
      <xdr:rowOff>152401</xdr:rowOff>
    </xdr:from>
    <xdr:to>
      <xdr:col>0</xdr:col>
      <xdr:colOff>847725</xdr:colOff>
      <xdr:row>331</xdr:row>
      <xdr:rowOff>183902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-1" r="-498" b="-505"/>
        <a:stretch/>
      </xdr:blipFill>
      <xdr:spPr>
        <a:xfrm>
          <a:off x="304799" y="56435626"/>
          <a:ext cx="542926" cy="10697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332</xdr:row>
      <xdr:rowOff>104776</xdr:rowOff>
    </xdr:from>
    <xdr:to>
      <xdr:col>0</xdr:col>
      <xdr:colOff>1197775</xdr:colOff>
      <xdr:row>338</xdr:row>
      <xdr:rowOff>19050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9093101"/>
          <a:ext cx="1197775" cy="914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19051</xdr:rowOff>
    </xdr:from>
    <xdr:to>
      <xdr:col>0</xdr:col>
      <xdr:colOff>1176587</xdr:colOff>
      <xdr:row>352</xdr:row>
      <xdr:rowOff>85726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0169426"/>
          <a:ext cx="1176587" cy="22479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353</xdr:row>
      <xdr:rowOff>9526</xdr:rowOff>
    </xdr:from>
    <xdr:to>
      <xdr:col>0</xdr:col>
      <xdr:colOff>1181101</xdr:colOff>
      <xdr:row>366</xdr:row>
      <xdr:rowOff>150698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1" y="62503051"/>
          <a:ext cx="1162050" cy="224619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368</xdr:row>
      <xdr:rowOff>28576</xdr:rowOff>
    </xdr:from>
    <xdr:to>
      <xdr:col>0</xdr:col>
      <xdr:colOff>1133475</xdr:colOff>
      <xdr:row>382</xdr:row>
      <xdr:rowOff>67122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64950976"/>
          <a:ext cx="1057275" cy="230549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384</xdr:row>
      <xdr:rowOff>95251</xdr:rowOff>
    </xdr:from>
    <xdr:to>
      <xdr:col>0</xdr:col>
      <xdr:colOff>1193311</xdr:colOff>
      <xdr:row>399</xdr:row>
      <xdr:rowOff>114300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67608451"/>
          <a:ext cx="1145686" cy="24479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100</xdr:row>
      <xdr:rowOff>114299</xdr:rowOff>
    </xdr:from>
    <xdr:to>
      <xdr:col>0</xdr:col>
      <xdr:colOff>1216103</xdr:colOff>
      <xdr:row>103</xdr:row>
      <xdr:rowOff>76200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18097499"/>
          <a:ext cx="1139903" cy="8001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108</xdr:row>
      <xdr:rowOff>76201</xdr:rowOff>
    </xdr:from>
    <xdr:to>
      <xdr:col>0</xdr:col>
      <xdr:colOff>1194207</xdr:colOff>
      <xdr:row>113</xdr:row>
      <xdr:rowOff>104775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1" y="19850101"/>
          <a:ext cx="1079906" cy="10001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123</xdr:row>
      <xdr:rowOff>95251</xdr:rowOff>
    </xdr:from>
    <xdr:to>
      <xdr:col>0</xdr:col>
      <xdr:colOff>1206877</xdr:colOff>
      <xdr:row>129</xdr:row>
      <xdr:rowOff>114300</xdr:rowOff>
    </xdr:to>
    <xdr:pic>
      <xdr:nvPicPr>
        <xdr:cNvPr id="28" name="Рисунок 27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" t="4878" r="3769" b="3769"/>
        <a:stretch/>
      </xdr:blipFill>
      <xdr:spPr>
        <a:xfrm>
          <a:off x="57150" y="22974301"/>
          <a:ext cx="1149727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264</xdr:row>
      <xdr:rowOff>38100</xdr:rowOff>
    </xdr:from>
    <xdr:to>
      <xdr:col>0</xdr:col>
      <xdr:colOff>1225619</xdr:colOff>
      <xdr:row>269</xdr:row>
      <xdr:rowOff>0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4" t="25000" r="1956" b="14999"/>
        <a:stretch/>
      </xdr:blipFill>
      <xdr:spPr>
        <a:xfrm>
          <a:off x="57150" y="48415575"/>
          <a:ext cx="1168469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278</xdr:row>
      <xdr:rowOff>161925</xdr:rowOff>
    </xdr:from>
    <xdr:to>
      <xdr:col>0</xdr:col>
      <xdr:colOff>1176480</xdr:colOff>
      <xdr:row>282</xdr:row>
      <xdr:rowOff>200025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4" y="52882800"/>
          <a:ext cx="114790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256</xdr:row>
      <xdr:rowOff>9526</xdr:rowOff>
    </xdr:from>
    <xdr:to>
      <xdr:col>0</xdr:col>
      <xdr:colOff>1222457</xdr:colOff>
      <xdr:row>260</xdr:row>
      <xdr:rowOff>19051</xdr:rowOff>
    </xdr:to>
    <xdr:pic>
      <xdr:nvPicPr>
        <xdr:cNvPr id="31" name="Рисунок 30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2" t="33924" r="3548" b="15522"/>
        <a:stretch/>
      </xdr:blipFill>
      <xdr:spPr>
        <a:xfrm>
          <a:off x="38100" y="47063026"/>
          <a:ext cx="1184357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245</xdr:row>
      <xdr:rowOff>57150</xdr:rowOff>
    </xdr:from>
    <xdr:to>
      <xdr:col>0</xdr:col>
      <xdr:colOff>1019176</xdr:colOff>
      <xdr:row>248</xdr:row>
      <xdr:rowOff>104775</xdr:rowOff>
    </xdr:to>
    <xdr:pic>
      <xdr:nvPicPr>
        <xdr:cNvPr id="1024" name="Рисунок 1023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13" t="6543" r="31750" b="8389"/>
        <a:stretch/>
      </xdr:blipFill>
      <xdr:spPr>
        <a:xfrm>
          <a:off x="209550" y="39271575"/>
          <a:ext cx="809626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240</xdr:row>
      <xdr:rowOff>19050</xdr:rowOff>
    </xdr:from>
    <xdr:to>
      <xdr:col>0</xdr:col>
      <xdr:colOff>1208978</xdr:colOff>
      <xdr:row>244</xdr:row>
      <xdr:rowOff>0</xdr:rowOff>
    </xdr:to>
    <xdr:pic>
      <xdr:nvPicPr>
        <xdr:cNvPr id="1026" name="Рисунок 1025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44338875"/>
          <a:ext cx="1085153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249</xdr:row>
      <xdr:rowOff>76201</xdr:rowOff>
    </xdr:from>
    <xdr:to>
      <xdr:col>0</xdr:col>
      <xdr:colOff>657225</xdr:colOff>
      <xdr:row>253</xdr:row>
      <xdr:rowOff>268173</xdr:rowOff>
    </xdr:to>
    <xdr:pic>
      <xdr:nvPicPr>
        <xdr:cNvPr id="1027" name="Рисунок 1026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650" y="40490776"/>
          <a:ext cx="409575" cy="141117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287</xdr:row>
      <xdr:rowOff>114301</xdr:rowOff>
    </xdr:from>
    <xdr:to>
      <xdr:col>0</xdr:col>
      <xdr:colOff>1168860</xdr:colOff>
      <xdr:row>301</xdr:row>
      <xdr:rowOff>1</xdr:rowOff>
    </xdr:to>
    <xdr:pic>
      <xdr:nvPicPr>
        <xdr:cNvPr id="1029" name="Рисунок 1028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24" t="7761" r="26164" b="1996"/>
        <a:stretch/>
      </xdr:blipFill>
      <xdr:spPr>
        <a:xfrm>
          <a:off x="66675" y="53006626"/>
          <a:ext cx="1102185" cy="2209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308</xdr:row>
      <xdr:rowOff>142876</xdr:rowOff>
    </xdr:from>
    <xdr:to>
      <xdr:col>0</xdr:col>
      <xdr:colOff>1108750</xdr:colOff>
      <xdr:row>320</xdr:row>
      <xdr:rowOff>152400</xdr:rowOff>
    </xdr:to>
    <xdr:pic>
      <xdr:nvPicPr>
        <xdr:cNvPr id="1030" name="Рисунок 1029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56521351"/>
          <a:ext cx="1080175" cy="19526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171</xdr:row>
      <xdr:rowOff>47625</xdr:rowOff>
    </xdr:from>
    <xdr:to>
      <xdr:col>0</xdr:col>
      <xdr:colOff>895350</xdr:colOff>
      <xdr:row>175</xdr:row>
      <xdr:rowOff>167605</xdr:rowOff>
    </xdr:to>
    <xdr:pic>
      <xdr:nvPicPr>
        <xdr:cNvPr id="1031" name="Рисунок 1030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28832175"/>
          <a:ext cx="685800" cy="110105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176</xdr:row>
      <xdr:rowOff>19050</xdr:rowOff>
    </xdr:from>
    <xdr:to>
      <xdr:col>0</xdr:col>
      <xdr:colOff>838200</xdr:colOff>
      <xdr:row>181</xdr:row>
      <xdr:rowOff>317970</xdr:rowOff>
    </xdr:to>
    <xdr:pic>
      <xdr:nvPicPr>
        <xdr:cNvPr id="1032" name="Рисунок 1031"/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1" y="30032325"/>
          <a:ext cx="514349" cy="15466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95250</xdr:rowOff>
    </xdr:from>
    <xdr:to>
      <xdr:col>0</xdr:col>
      <xdr:colOff>1133475</xdr:colOff>
      <xdr:row>86</xdr:row>
      <xdr:rowOff>123825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1" r="3252" b="4442"/>
        <a:stretch/>
      </xdr:blipFill>
      <xdr:spPr>
        <a:xfrm>
          <a:off x="0" y="13325475"/>
          <a:ext cx="1133475" cy="16478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60</xdr:row>
      <xdr:rowOff>1</xdr:rowOff>
    </xdr:from>
    <xdr:to>
      <xdr:col>0</xdr:col>
      <xdr:colOff>1232807</xdr:colOff>
      <xdr:row>71</xdr:row>
      <xdr:rowOff>114301</xdr:rowOff>
    </xdr:to>
    <xdr:pic>
      <xdr:nvPicPr>
        <xdr:cNvPr id="1033" name="Рисунок 1032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10610851"/>
          <a:ext cx="1156607" cy="1904999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95</xdr:row>
      <xdr:rowOff>66676</xdr:rowOff>
    </xdr:from>
    <xdr:to>
      <xdr:col>0</xdr:col>
      <xdr:colOff>1019175</xdr:colOff>
      <xdr:row>99</xdr:row>
      <xdr:rowOff>85726</xdr:rowOff>
    </xdr:to>
    <xdr:pic>
      <xdr:nvPicPr>
        <xdr:cNvPr id="1034" name="Рисунок 1033"/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" y="17211676"/>
          <a:ext cx="800100" cy="127788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22</xdr:row>
      <xdr:rowOff>57149</xdr:rowOff>
    </xdr:from>
    <xdr:to>
      <xdr:col>0</xdr:col>
      <xdr:colOff>1181100</xdr:colOff>
      <xdr:row>34</xdr:row>
      <xdr:rowOff>152400</xdr:rowOff>
    </xdr:to>
    <xdr:pic>
      <xdr:nvPicPr>
        <xdr:cNvPr id="1035" name="Рисунок 1034"/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924" y="2771774"/>
          <a:ext cx="1019176" cy="258870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36</xdr:row>
      <xdr:rowOff>0</xdr:rowOff>
    </xdr:from>
    <xdr:to>
      <xdr:col>0</xdr:col>
      <xdr:colOff>1085851</xdr:colOff>
      <xdr:row>48</xdr:row>
      <xdr:rowOff>9525</xdr:rowOff>
    </xdr:to>
    <xdr:pic>
      <xdr:nvPicPr>
        <xdr:cNvPr id="1036" name="Рисунок 1035"/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1" y="5905500"/>
          <a:ext cx="914400" cy="236375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284</xdr:row>
      <xdr:rowOff>19050</xdr:rowOff>
    </xdr:from>
    <xdr:to>
      <xdr:col>0</xdr:col>
      <xdr:colOff>1195531</xdr:colOff>
      <xdr:row>286</xdr:row>
      <xdr:rowOff>409575</xdr:rowOff>
    </xdr:to>
    <xdr:pic>
      <xdr:nvPicPr>
        <xdr:cNvPr id="47" name="Рисунок 46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55283100"/>
          <a:ext cx="114790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47</xdr:row>
      <xdr:rowOff>209550</xdr:rowOff>
    </xdr:from>
    <xdr:to>
      <xdr:col>0</xdr:col>
      <xdr:colOff>1028700</xdr:colOff>
      <xdr:row>58</xdr:row>
      <xdr:rowOff>142875</xdr:rowOff>
    </xdr:to>
    <xdr:pic>
      <xdr:nvPicPr>
        <xdr:cNvPr id="43" name="Рисунок 42"/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8305800"/>
          <a:ext cx="800100" cy="20322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114299</xdr:rowOff>
    </xdr:from>
    <xdr:to>
      <xdr:col>0</xdr:col>
      <xdr:colOff>1266824</xdr:colOff>
      <xdr:row>146</xdr:row>
      <xdr:rowOff>57149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69774"/>
          <a:ext cx="1266824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453</xdr:row>
      <xdr:rowOff>85725</xdr:rowOff>
    </xdr:from>
    <xdr:to>
      <xdr:col>0</xdr:col>
      <xdr:colOff>1247775</xdr:colOff>
      <xdr:row>460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3067525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180976</xdr:rowOff>
    </xdr:from>
    <xdr:to>
      <xdr:col>0</xdr:col>
      <xdr:colOff>1285874</xdr:colOff>
      <xdr:row>226</xdr:row>
      <xdr:rowOff>133350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38301"/>
          <a:ext cx="1285874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eitun-spb@mail.ru" TargetMode="External"/><Relationship Id="rId1" Type="http://schemas.openxmlformats.org/officeDocument/2006/relationships/hyperlink" Target="http://www.mother-earth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J466"/>
  <sheetViews>
    <sheetView tabSelected="1" topLeftCell="A371" zoomScaleNormal="100" workbookViewId="0">
      <selection activeCell="D392" sqref="D392"/>
    </sheetView>
  </sheetViews>
  <sheetFormatPr defaultRowHeight="12.75" outlineLevelRow="3"/>
  <cols>
    <col min="1" max="1" width="19.85546875" customWidth="1"/>
    <col min="2" max="2" width="81.140625" customWidth="1"/>
    <col min="3" max="3" width="18.5703125" customWidth="1"/>
    <col min="4" max="4" width="18.85546875" customWidth="1"/>
    <col min="5" max="5" width="18.140625" customWidth="1"/>
    <col min="6" max="6" width="10.140625" style="140" customWidth="1"/>
    <col min="7" max="7" width="10.28515625" customWidth="1"/>
    <col min="8" max="8" width="10.42578125" customWidth="1"/>
    <col min="9" max="9" width="11.28515625" customWidth="1"/>
  </cols>
  <sheetData>
    <row r="1" spans="2:9" ht="15.75">
      <c r="B1" s="175"/>
      <c r="C1" s="157"/>
      <c r="D1" s="157" t="s">
        <v>378</v>
      </c>
      <c r="E1" s="157"/>
    </row>
    <row r="2" spans="2:9" ht="15.75">
      <c r="B2" s="175"/>
      <c r="C2" s="157"/>
      <c r="D2" s="157" t="s">
        <v>379</v>
      </c>
      <c r="E2" s="157"/>
    </row>
    <row r="3" spans="2:9" ht="15.75">
      <c r="B3" s="175"/>
      <c r="C3" s="157" t="s">
        <v>385</v>
      </c>
      <c r="D3" s="157"/>
      <c r="E3" s="157"/>
    </row>
    <row r="4" spans="2:9" ht="15.75">
      <c r="B4" s="175"/>
      <c r="C4" s="176" t="s">
        <v>380</v>
      </c>
      <c r="D4" s="157"/>
      <c r="E4" s="157"/>
      <c r="G4" s="137"/>
    </row>
    <row r="5" spans="2:9">
      <c r="B5" s="177"/>
      <c r="C5" s="178"/>
      <c r="D5" s="179"/>
      <c r="E5" s="179"/>
      <c r="G5" s="137"/>
    </row>
    <row r="6" spans="2:9">
      <c r="B6" s="126" t="s">
        <v>274</v>
      </c>
      <c r="C6" s="127"/>
      <c r="D6" s="128"/>
      <c r="E6" s="128"/>
      <c r="F6" s="141"/>
      <c r="G6" s="143"/>
    </row>
    <row r="7" spans="2:9">
      <c r="B7" s="126" t="s">
        <v>275</v>
      </c>
      <c r="C7" s="127"/>
      <c r="D7" s="128"/>
      <c r="E7" s="128"/>
      <c r="F7" s="141"/>
      <c r="G7" s="143"/>
      <c r="I7" s="156"/>
    </row>
    <row r="8" spans="2:9" ht="15.75">
      <c r="B8" s="11" t="s">
        <v>427</v>
      </c>
      <c r="C8" s="11"/>
      <c r="D8" s="2"/>
      <c r="E8" s="2"/>
      <c r="F8" s="142"/>
      <c r="G8" s="136"/>
    </row>
    <row r="9" spans="2:9" ht="15.75">
      <c r="B9" s="11" t="s">
        <v>428</v>
      </c>
      <c r="C9" s="145"/>
      <c r="D9" s="144"/>
      <c r="E9" s="144"/>
      <c r="F9" s="142"/>
    </row>
    <row r="10" spans="2:9" ht="18">
      <c r="B10" s="147" t="s">
        <v>375</v>
      </c>
      <c r="C10" s="146" t="s">
        <v>374</v>
      </c>
      <c r="D10" s="2"/>
      <c r="E10" s="2"/>
      <c r="F10" s="142"/>
    </row>
    <row r="11" spans="2:9" ht="18">
      <c r="B11" s="148" t="s">
        <v>376</v>
      </c>
      <c r="C11" s="149"/>
      <c r="D11" s="2"/>
      <c r="E11" s="2"/>
      <c r="F11" s="142"/>
    </row>
    <row r="12" spans="2:9" ht="18">
      <c r="B12" s="324" t="s">
        <v>388</v>
      </c>
      <c r="C12" s="146"/>
      <c r="D12" s="2"/>
      <c r="E12" s="2"/>
      <c r="F12" s="142"/>
    </row>
    <row r="13" spans="2:9" ht="15.75" thickBot="1">
      <c r="B13" s="11"/>
      <c r="C13" s="129"/>
      <c r="D13" s="130"/>
      <c r="E13" s="130"/>
      <c r="F13" s="142"/>
      <c r="G13" s="63"/>
      <c r="H13" s="63"/>
      <c r="I13" s="63"/>
    </row>
    <row r="14" spans="2:9" ht="19.5" customHeight="1">
      <c r="B14" s="153" t="s">
        <v>210</v>
      </c>
      <c r="C14" s="150" t="s">
        <v>85</v>
      </c>
      <c r="D14" s="256" t="s">
        <v>373</v>
      </c>
      <c r="E14" s="293" t="s">
        <v>381</v>
      </c>
      <c r="F14" s="300" t="s">
        <v>371</v>
      </c>
      <c r="G14" s="315" t="s">
        <v>361</v>
      </c>
      <c r="H14" s="158" t="s">
        <v>377</v>
      </c>
      <c r="I14" s="295" t="s">
        <v>373</v>
      </c>
    </row>
    <row r="15" spans="2:9" ht="19.5" customHeight="1" thickBot="1">
      <c r="B15" s="154"/>
      <c r="C15" s="151" t="s">
        <v>372</v>
      </c>
      <c r="D15" s="257" t="s">
        <v>384</v>
      </c>
      <c r="E15" s="294"/>
      <c r="F15" s="301"/>
      <c r="G15" s="316"/>
      <c r="H15" s="162"/>
      <c r="I15" s="296"/>
    </row>
    <row r="16" spans="2:9" ht="19.5" customHeight="1">
      <c r="B16" s="270" t="s">
        <v>411</v>
      </c>
      <c r="C16" s="271"/>
      <c r="D16" s="271"/>
      <c r="E16" s="269"/>
      <c r="F16" s="272"/>
      <c r="G16" s="317"/>
      <c r="H16" s="273"/>
      <c r="I16" s="297"/>
    </row>
    <row r="17" spans="1:244" ht="19.5" customHeight="1">
      <c r="B17" s="262" t="s">
        <v>412</v>
      </c>
      <c r="C17" s="265"/>
      <c r="D17" s="265"/>
      <c r="E17" s="261"/>
      <c r="F17" s="263"/>
      <c r="G17" s="318"/>
      <c r="H17" s="266"/>
      <c r="I17" s="298"/>
    </row>
    <row r="18" spans="1:244" ht="16.5" customHeight="1">
      <c r="B18" s="264" t="s">
        <v>413</v>
      </c>
      <c r="C18" s="288">
        <v>432</v>
      </c>
      <c r="D18" s="288">
        <v>345</v>
      </c>
      <c r="E18" s="212" t="s">
        <v>390</v>
      </c>
      <c r="F18" s="220">
        <v>585</v>
      </c>
      <c r="G18" s="319">
        <v>0</v>
      </c>
      <c r="H18" s="268">
        <f>G18*C18</f>
        <v>0</v>
      </c>
      <c r="I18" s="308">
        <f>D18*G18</f>
        <v>0</v>
      </c>
    </row>
    <row r="19" spans="1:244" ht="13.5" customHeight="1">
      <c r="B19" s="264" t="s">
        <v>414</v>
      </c>
      <c r="C19" s="288">
        <v>432</v>
      </c>
      <c r="D19" s="288">
        <v>345</v>
      </c>
      <c r="E19" s="212" t="s">
        <v>390</v>
      </c>
      <c r="F19" s="220">
        <v>585</v>
      </c>
      <c r="G19" s="319">
        <v>0</v>
      </c>
      <c r="H19" s="268">
        <f t="shared" ref="H19:H21" si="0">G19*C19</f>
        <v>0</v>
      </c>
      <c r="I19" s="308">
        <f t="shared" ref="I19:I21" si="1">D19*G19</f>
        <v>0</v>
      </c>
    </row>
    <row r="20" spans="1:244" ht="15" customHeight="1">
      <c r="B20" s="264" t="s">
        <v>415</v>
      </c>
      <c r="C20" s="288">
        <v>432</v>
      </c>
      <c r="D20" s="288">
        <v>345</v>
      </c>
      <c r="E20" s="212" t="s">
        <v>390</v>
      </c>
      <c r="F20" s="220">
        <v>585</v>
      </c>
      <c r="G20" s="319">
        <v>0</v>
      </c>
      <c r="H20" s="268">
        <f t="shared" si="0"/>
        <v>0</v>
      </c>
      <c r="I20" s="308">
        <f t="shared" si="1"/>
        <v>0</v>
      </c>
    </row>
    <row r="21" spans="1:244" ht="12.75" customHeight="1">
      <c r="B21" s="264" t="s">
        <v>416</v>
      </c>
      <c r="C21" s="288">
        <v>432</v>
      </c>
      <c r="D21" s="288">
        <v>345</v>
      </c>
      <c r="E21" s="212" t="s">
        <v>390</v>
      </c>
      <c r="F21" s="220">
        <v>585</v>
      </c>
      <c r="G21" s="319">
        <v>0</v>
      </c>
      <c r="H21" s="268">
        <f t="shared" si="0"/>
        <v>0</v>
      </c>
      <c r="I21" s="308">
        <f t="shared" si="1"/>
        <v>0</v>
      </c>
    </row>
    <row r="22" spans="1:244" ht="19.5" customHeight="1">
      <c r="A22" s="333"/>
      <c r="B22" s="152" t="s">
        <v>356</v>
      </c>
      <c r="C22" s="267"/>
      <c r="D22" s="267"/>
      <c r="E22" s="239"/>
      <c r="F22" s="215"/>
      <c r="G22" s="320"/>
      <c r="H22" s="138"/>
      <c r="I22" s="299"/>
    </row>
    <row r="23" spans="1:244" s="62" customFormat="1" ht="15.75" outlineLevel="1">
      <c r="A23" s="334"/>
      <c r="B23" s="44" t="s">
        <v>299</v>
      </c>
      <c r="C23" s="45"/>
      <c r="D23" s="133"/>
      <c r="E23" s="240"/>
      <c r="F23" s="213"/>
      <c r="G23" s="320"/>
      <c r="H23" s="138"/>
      <c r="I23" s="29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62" customFormat="1" outlineLevel="3">
      <c r="A24" s="334"/>
      <c r="B24" s="60" t="s">
        <v>297</v>
      </c>
      <c r="C24" s="1">
        <v>435</v>
      </c>
      <c r="D24" s="8">
        <v>375</v>
      </c>
      <c r="E24" s="160"/>
      <c r="F24" s="214">
        <v>650</v>
      </c>
      <c r="G24" s="319">
        <v>0</v>
      </c>
      <c r="H24" s="138">
        <f>G24*C24</f>
        <v>0</v>
      </c>
      <c r="I24" s="299">
        <f>D24*G24</f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62" customFormat="1" outlineLevel="3">
      <c r="A25" s="334"/>
      <c r="B25" s="107" t="s">
        <v>286</v>
      </c>
      <c r="C25" s="123">
        <v>435</v>
      </c>
      <c r="D25" s="122">
        <v>375</v>
      </c>
      <c r="E25" s="200" t="s">
        <v>382</v>
      </c>
      <c r="F25" s="214">
        <v>650</v>
      </c>
      <c r="G25" s="319">
        <v>0</v>
      </c>
      <c r="H25" s="138">
        <f t="shared" ref="H25:H87" si="2">G25*C25</f>
        <v>0</v>
      </c>
      <c r="I25" s="299">
        <f t="shared" ref="I25:I87" si="3">D25*G25</f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62" customFormat="1" outlineLevel="3">
      <c r="A26" s="334"/>
      <c r="B26" s="61" t="s">
        <v>290</v>
      </c>
      <c r="C26" s="1">
        <v>435</v>
      </c>
      <c r="D26" s="8">
        <v>375</v>
      </c>
      <c r="E26" s="160"/>
      <c r="F26" s="214">
        <v>650</v>
      </c>
      <c r="G26" s="319">
        <v>0</v>
      </c>
      <c r="H26" s="138">
        <f t="shared" si="2"/>
        <v>0</v>
      </c>
      <c r="I26" s="299">
        <f t="shared" si="3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62" customFormat="1" outlineLevel="3">
      <c r="A27" s="334"/>
      <c r="B27" s="159" t="s">
        <v>296</v>
      </c>
      <c r="C27" s="12">
        <v>420</v>
      </c>
      <c r="D27" s="160">
        <v>360</v>
      </c>
      <c r="E27" s="200"/>
      <c r="F27" s="214">
        <v>600</v>
      </c>
      <c r="G27" s="319">
        <v>0</v>
      </c>
      <c r="H27" s="138">
        <f t="shared" si="2"/>
        <v>0</v>
      </c>
      <c r="I27" s="299">
        <f t="shared" si="3"/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62" customFormat="1" outlineLevel="3">
      <c r="A28" s="334"/>
      <c r="B28" s="61" t="s">
        <v>298</v>
      </c>
      <c r="C28" s="1">
        <v>380</v>
      </c>
      <c r="D28" s="8">
        <v>335</v>
      </c>
      <c r="E28" s="160"/>
      <c r="F28" s="214">
        <v>550</v>
      </c>
      <c r="G28" s="319">
        <v>0</v>
      </c>
      <c r="H28" s="138">
        <f t="shared" si="2"/>
        <v>0</v>
      </c>
      <c r="I28" s="299">
        <f t="shared" si="3"/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62" customFormat="1" ht="17.25" customHeight="1" outlineLevel="3">
      <c r="A29" s="334"/>
      <c r="B29" s="163" t="s">
        <v>319</v>
      </c>
      <c r="C29" s="123">
        <v>380</v>
      </c>
      <c r="D29" s="122">
        <v>335</v>
      </c>
      <c r="E29" s="200" t="s">
        <v>382</v>
      </c>
      <c r="F29" s="214">
        <v>550</v>
      </c>
      <c r="G29" s="319">
        <v>0</v>
      </c>
      <c r="H29" s="138">
        <f t="shared" si="2"/>
        <v>0</v>
      </c>
      <c r="I29" s="299">
        <f t="shared" si="3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5.75" outlineLevel="1">
      <c r="A30" s="334"/>
      <c r="B30" s="44" t="s">
        <v>300</v>
      </c>
      <c r="C30" s="45"/>
      <c r="D30" s="133"/>
      <c r="E30" s="160"/>
      <c r="F30" s="213"/>
      <c r="G30" s="319">
        <v>0</v>
      </c>
      <c r="H30" s="138">
        <f t="shared" si="2"/>
        <v>0</v>
      </c>
      <c r="I30" s="299">
        <f t="shared" si="3"/>
        <v>0</v>
      </c>
    </row>
    <row r="31" spans="1:244" outlineLevel="3">
      <c r="A31" s="334"/>
      <c r="B31" s="159" t="s">
        <v>287</v>
      </c>
      <c r="C31" s="12">
        <v>435</v>
      </c>
      <c r="D31" s="160">
        <v>375</v>
      </c>
      <c r="E31" s="200"/>
      <c r="F31" s="214">
        <v>650</v>
      </c>
      <c r="G31" s="319">
        <v>0</v>
      </c>
      <c r="H31" s="138">
        <f t="shared" si="2"/>
        <v>0</v>
      </c>
      <c r="I31" s="299">
        <f t="shared" si="3"/>
        <v>0</v>
      </c>
    </row>
    <row r="32" spans="1:244" outlineLevel="3">
      <c r="A32" s="334"/>
      <c r="B32" s="107" t="s">
        <v>288</v>
      </c>
      <c r="C32" s="123">
        <v>435</v>
      </c>
      <c r="D32" s="122">
        <v>375</v>
      </c>
      <c r="E32" s="200" t="s">
        <v>382</v>
      </c>
      <c r="F32" s="214">
        <v>650</v>
      </c>
      <c r="G32" s="319">
        <v>0</v>
      </c>
      <c r="H32" s="138">
        <f t="shared" si="2"/>
        <v>0</v>
      </c>
      <c r="I32" s="299">
        <f t="shared" si="3"/>
        <v>0</v>
      </c>
    </row>
    <row r="33" spans="1:9" ht="18.75" customHeight="1" outlineLevel="3">
      <c r="A33" s="334"/>
      <c r="B33" s="108" t="s">
        <v>289</v>
      </c>
      <c r="C33" s="123">
        <v>435</v>
      </c>
      <c r="D33" s="122">
        <v>375</v>
      </c>
      <c r="E33" s="200" t="s">
        <v>382</v>
      </c>
      <c r="F33" s="214">
        <v>650</v>
      </c>
      <c r="G33" s="319">
        <v>0</v>
      </c>
      <c r="H33" s="138">
        <f t="shared" si="2"/>
        <v>0</v>
      </c>
      <c r="I33" s="299">
        <f t="shared" si="3"/>
        <v>0</v>
      </c>
    </row>
    <row r="34" spans="1:9" outlineLevel="3">
      <c r="A34" s="334"/>
      <c r="B34" s="107" t="s">
        <v>291</v>
      </c>
      <c r="C34" s="123">
        <v>420</v>
      </c>
      <c r="D34" s="122">
        <v>360</v>
      </c>
      <c r="E34" s="200" t="s">
        <v>382</v>
      </c>
      <c r="F34" s="214">
        <v>600</v>
      </c>
      <c r="G34" s="319">
        <v>0</v>
      </c>
      <c r="H34" s="138">
        <f t="shared" si="2"/>
        <v>0</v>
      </c>
      <c r="I34" s="299">
        <f t="shared" si="3"/>
        <v>0</v>
      </c>
    </row>
    <row r="35" spans="1:9" outlineLevel="3">
      <c r="A35" s="335"/>
      <c r="B35" s="61" t="s">
        <v>301</v>
      </c>
      <c r="C35" s="1">
        <v>380</v>
      </c>
      <c r="D35" s="8">
        <v>335</v>
      </c>
      <c r="E35" s="160"/>
      <c r="F35" s="214">
        <v>550</v>
      </c>
      <c r="G35" s="319">
        <v>0</v>
      </c>
      <c r="H35" s="138">
        <f t="shared" si="2"/>
        <v>0</v>
      </c>
      <c r="I35" s="299">
        <f t="shared" si="3"/>
        <v>0</v>
      </c>
    </row>
    <row r="36" spans="1:9" ht="15.75" outlineLevel="1">
      <c r="A36" s="336"/>
      <c r="B36" s="44" t="s">
        <v>302</v>
      </c>
      <c r="C36" s="45"/>
      <c r="D36" s="133"/>
      <c r="E36" s="160"/>
      <c r="F36" s="213"/>
      <c r="G36" s="319">
        <v>0</v>
      </c>
      <c r="H36" s="138">
        <f t="shared" si="2"/>
        <v>0</v>
      </c>
      <c r="I36" s="299">
        <f t="shared" si="3"/>
        <v>0</v>
      </c>
    </row>
    <row r="37" spans="1:9" s="62" customFormat="1" ht="15" outlineLevel="2">
      <c r="A37" s="337"/>
      <c r="B37" s="65" t="s">
        <v>292</v>
      </c>
      <c r="C37" s="66"/>
      <c r="D37" s="67"/>
      <c r="E37" s="241"/>
      <c r="F37" s="214"/>
      <c r="G37" s="319">
        <v>0</v>
      </c>
      <c r="H37" s="138">
        <f t="shared" si="2"/>
        <v>0</v>
      </c>
      <c r="I37" s="299">
        <f t="shared" si="3"/>
        <v>0</v>
      </c>
    </row>
    <row r="38" spans="1:9" outlineLevel="3">
      <c r="A38" s="337"/>
      <c r="B38" s="107" t="s">
        <v>293</v>
      </c>
      <c r="C38" s="123">
        <v>430</v>
      </c>
      <c r="D38" s="122">
        <v>395</v>
      </c>
      <c r="E38" s="200" t="s">
        <v>382</v>
      </c>
      <c r="F38" s="214">
        <v>680</v>
      </c>
      <c r="G38" s="319">
        <v>0</v>
      </c>
      <c r="H38" s="138">
        <f>G38*C38</f>
        <v>0</v>
      </c>
      <c r="I38" s="299">
        <f t="shared" si="3"/>
        <v>0</v>
      </c>
    </row>
    <row r="39" spans="1:9" outlineLevel="3">
      <c r="A39" s="337"/>
      <c r="B39" s="60" t="s">
        <v>294</v>
      </c>
      <c r="C39" s="1">
        <v>435</v>
      </c>
      <c r="D39" s="8">
        <v>375</v>
      </c>
      <c r="E39" s="160"/>
      <c r="F39" s="214">
        <v>650</v>
      </c>
      <c r="G39" s="319">
        <v>0</v>
      </c>
      <c r="H39" s="138">
        <f t="shared" si="2"/>
        <v>0</v>
      </c>
      <c r="I39" s="299">
        <f t="shared" si="3"/>
        <v>0</v>
      </c>
    </row>
    <row r="40" spans="1:9" outlineLevel="3">
      <c r="A40" s="337"/>
      <c r="B40" s="61" t="s">
        <v>367</v>
      </c>
      <c r="C40" s="1">
        <v>380</v>
      </c>
      <c r="D40" s="8">
        <v>335</v>
      </c>
      <c r="E40" s="160"/>
      <c r="F40" s="214">
        <v>550</v>
      </c>
      <c r="G40" s="319">
        <v>0</v>
      </c>
      <c r="H40" s="138">
        <f t="shared" si="2"/>
        <v>0</v>
      </c>
      <c r="I40" s="299">
        <f t="shared" si="3"/>
        <v>0</v>
      </c>
    </row>
    <row r="41" spans="1:9" ht="15" outlineLevel="2">
      <c r="A41" s="337"/>
      <c r="B41" s="68" t="s">
        <v>295</v>
      </c>
      <c r="C41" s="69"/>
      <c r="D41" s="67"/>
      <c r="E41" s="241"/>
      <c r="F41" s="214"/>
      <c r="G41" s="319">
        <v>0</v>
      </c>
      <c r="H41" s="138">
        <f t="shared" si="2"/>
        <v>0</v>
      </c>
      <c r="I41" s="299">
        <f t="shared" si="3"/>
        <v>0</v>
      </c>
    </row>
    <row r="42" spans="1:9" outlineLevel="3">
      <c r="A42" s="337"/>
      <c r="B42" s="107" t="s">
        <v>303</v>
      </c>
      <c r="C42" s="123">
        <v>430</v>
      </c>
      <c r="D42" s="122">
        <v>395</v>
      </c>
      <c r="E42" s="200" t="s">
        <v>382</v>
      </c>
      <c r="F42" s="214">
        <v>680</v>
      </c>
      <c r="G42" s="319">
        <v>0</v>
      </c>
      <c r="H42" s="138">
        <f t="shared" si="2"/>
        <v>0</v>
      </c>
      <c r="I42" s="299">
        <f t="shared" si="3"/>
        <v>0</v>
      </c>
    </row>
    <row r="43" spans="1:9" outlineLevel="3">
      <c r="A43" s="337"/>
      <c r="B43" s="60" t="s">
        <v>304</v>
      </c>
      <c r="C43" s="1">
        <v>435</v>
      </c>
      <c r="D43" s="8">
        <v>375</v>
      </c>
      <c r="E43" s="160"/>
      <c r="F43" s="214">
        <v>650</v>
      </c>
      <c r="G43" s="319">
        <v>0</v>
      </c>
      <c r="H43" s="138">
        <f t="shared" si="2"/>
        <v>0</v>
      </c>
      <c r="I43" s="299">
        <f t="shared" si="3"/>
        <v>0</v>
      </c>
    </row>
    <row r="44" spans="1:9" ht="25.5" customHeight="1" outlineLevel="3">
      <c r="A44" s="337"/>
      <c r="B44" s="61" t="s">
        <v>368</v>
      </c>
      <c r="C44" s="1">
        <v>380</v>
      </c>
      <c r="D44" s="8">
        <v>335</v>
      </c>
      <c r="E44" s="160"/>
      <c r="F44" s="214">
        <v>550</v>
      </c>
      <c r="G44" s="319">
        <v>0</v>
      </c>
      <c r="H44" s="138">
        <f t="shared" si="2"/>
        <v>0</v>
      </c>
      <c r="I44" s="299">
        <f t="shared" si="3"/>
        <v>0</v>
      </c>
    </row>
    <row r="45" spans="1:9" ht="15" outlineLevel="2">
      <c r="A45" s="337"/>
      <c r="B45" s="65" t="s">
        <v>308</v>
      </c>
      <c r="C45" s="66"/>
      <c r="D45" s="67"/>
      <c r="E45" s="241"/>
      <c r="F45" s="214"/>
      <c r="G45" s="319">
        <v>0</v>
      </c>
      <c r="H45" s="138">
        <f t="shared" si="2"/>
        <v>0</v>
      </c>
      <c r="I45" s="299">
        <f t="shared" si="3"/>
        <v>0</v>
      </c>
    </row>
    <row r="46" spans="1:9" outlineLevel="3">
      <c r="A46" s="337"/>
      <c r="B46" s="107" t="s">
        <v>305</v>
      </c>
      <c r="C46" s="123">
        <v>430</v>
      </c>
      <c r="D46" s="122">
        <v>395</v>
      </c>
      <c r="E46" s="200" t="s">
        <v>382</v>
      </c>
      <c r="F46" s="214">
        <v>680</v>
      </c>
      <c r="G46" s="319">
        <v>0</v>
      </c>
      <c r="H46" s="138">
        <f t="shared" si="2"/>
        <v>0</v>
      </c>
      <c r="I46" s="299">
        <f t="shared" si="3"/>
        <v>0</v>
      </c>
    </row>
    <row r="47" spans="1:9" outlineLevel="3">
      <c r="A47" s="337"/>
      <c r="B47" s="60" t="s">
        <v>306</v>
      </c>
      <c r="C47" s="1">
        <v>435</v>
      </c>
      <c r="D47" s="8">
        <v>375</v>
      </c>
      <c r="E47" s="160"/>
      <c r="F47" s="214">
        <v>650</v>
      </c>
      <c r="G47" s="319">
        <v>0</v>
      </c>
      <c r="H47" s="138">
        <f t="shared" si="2"/>
        <v>0</v>
      </c>
      <c r="I47" s="299">
        <f t="shared" si="3"/>
        <v>0</v>
      </c>
    </row>
    <row r="48" spans="1:9" outlineLevel="3">
      <c r="A48" s="337"/>
      <c r="B48" s="61" t="s">
        <v>307</v>
      </c>
      <c r="C48" s="1">
        <v>380</v>
      </c>
      <c r="D48" s="8">
        <v>335</v>
      </c>
      <c r="E48" s="160"/>
      <c r="F48" s="214">
        <v>550</v>
      </c>
      <c r="G48" s="319">
        <v>0</v>
      </c>
      <c r="H48" s="138">
        <f t="shared" si="2"/>
        <v>0</v>
      </c>
      <c r="I48" s="299">
        <f t="shared" si="3"/>
        <v>0</v>
      </c>
    </row>
    <row r="49" spans="1:9" ht="15.75" outlineLevel="1">
      <c r="A49" s="340"/>
      <c r="B49" s="44" t="s">
        <v>309</v>
      </c>
      <c r="C49" s="45"/>
      <c r="D49" s="133"/>
      <c r="E49" s="160"/>
      <c r="F49" s="213"/>
      <c r="G49" s="319">
        <v>0</v>
      </c>
      <c r="H49" s="138">
        <f t="shared" si="2"/>
        <v>0</v>
      </c>
      <c r="I49" s="299">
        <f t="shared" si="3"/>
        <v>0</v>
      </c>
    </row>
    <row r="50" spans="1:9" outlineLevel="3">
      <c r="A50" s="340"/>
      <c r="B50" s="159" t="s">
        <v>310</v>
      </c>
      <c r="C50" s="12">
        <v>430</v>
      </c>
      <c r="D50" s="160">
        <v>395</v>
      </c>
      <c r="E50" s="160"/>
      <c r="F50" s="214">
        <v>680</v>
      </c>
      <c r="G50" s="319">
        <v>0</v>
      </c>
      <c r="H50" s="138">
        <f t="shared" si="2"/>
        <v>0</v>
      </c>
      <c r="I50" s="299">
        <f t="shared" si="3"/>
        <v>0</v>
      </c>
    </row>
    <row r="51" spans="1:9" outlineLevel="3">
      <c r="A51" s="340"/>
      <c r="B51" s="159" t="s">
        <v>311</v>
      </c>
      <c r="C51" s="12">
        <v>430</v>
      </c>
      <c r="D51" s="160">
        <v>395</v>
      </c>
      <c r="E51" s="160"/>
      <c r="F51" s="214">
        <v>680</v>
      </c>
      <c r="G51" s="319">
        <v>0</v>
      </c>
      <c r="H51" s="138">
        <f t="shared" si="2"/>
        <v>0</v>
      </c>
      <c r="I51" s="299">
        <f t="shared" si="3"/>
        <v>0</v>
      </c>
    </row>
    <row r="52" spans="1:9" ht="15.75" outlineLevel="1">
      <c r="A52" s="340"/>
      <c r="B52" s="44" t="s">
        <v>312</v>
      </c>
      <c r="C52" s="45"/>
      <c r="D52" s="133"/>
      <c r="E52" s="160"/>
      <c r="F52" s="213"/>
      <c r="G52" s="319">
        <v>0</v>
      </c>
      <c r="H52" s="138">
        <f t="shared" si="2"/>
        <v>0</v>
      </c>
      <c r="I52" s="299">
        <f t="shared" si="3"/>
        <v>0</v>
      </c>
    </row>
    <row r="53" spans="1:9" outlineLevel="3">
      <c r="A53" s="340"/>
      <c r="B53" s="60" t="s">
        <v>313</v>
      </c>
      <c r="C53" s="1">
        <v>435</v>
      </c>
      <c r="D53" s="8">
        <v>375</v>
      </c>
      <c r="E53" s="160"/>
      <c r="F53" s="214">
        <v>650</v>
      </c>
      <c r="G53" s="319">
        <v>0</v>
      </c>
      <c r="H53" s="138">
        <f t="shared" si="2"/>
        <v>0</v>
      </c>
      <c r="I53" s="299">
        <f t="shared" si="3"/>
        <v>0</v>
      </c>
    </row>
    <row r="54" spans="1:9" outlineLevel="3">
      <c r="A54" s="340"/>
      <c r="B54" s="60" t="s">
        <v>314</v>
      </c>
      <c r="C54" s="1">
        <v>435</v>
      </c>
      <c r="D54" s="8">
        <v>375</v>
      </c>
      <c r="E54" s="160"/>
      <c r="F54" s="214">
        <v>650</v>
      </c>
      <c r="G54" s="319">
        <v>0</v>
      </c>
      <c r="H54" s="138">
        <f t="shared" si="2"/>
        <v>0</v>
      </c>
      <c r="I54" s="299">
        <f t="shared" si="3"/>
        <v>0</v>
      </c>
    </row>
    <row r="55" spans="1:9" ht="15.75" outlineLevel="1">
      <c r="A55" s="340"/>
      <c r="B55" s="44" t="s">
        <v>315</v>
      </c>
      <c r="C55" s="45"/>
      <c r="D55" s="133"/>
      <c r="E55" s="160"/>
      <c r="F55" s="213"/>
      <c r="G55" s="319">
        <v>0</v>
      </c>
      <c r="H55" s="138">
        <f t="shared" si="2"/>
        <v>0</v>
      </c>
      <c r="I55" s="299">
        <f t="shared" si="3"/>
        <v>0</v>
      </c>
    </row>
    <row r="56" spans="1:9" outlineLevel="3">
      <c r="A56" s="340"/>
      <c r="B56" s="159" t="s">
        <v>316</v>
      </c>
      <c r="C56" s="12">
        <v>430</v>
      </c>
      <c r="D56" s="160">
        <v>395</v>
      </c>
      <c r="E56" s="160"/>
      <c r="F56" s="214">
        <v>680</v>
      </c>
      <c r="G56" s="319">
        <v>0</v>
      </c>
      <c r="H56" s="138">
        <f t="shared" si="2"/>
        <v>0</v>
      </c>
      <c r="I56" s="299">
        <f t="shared" si="3"/>
        <v>0</v>
      </c>
    </row>
    <row r="57" spans="1:9" ht="15.75" outlineLevel="1">
      <c r="A57" s="340"/>
      <c r="B57" s="44" t="s">
        <v>317</v>
      </c>
      <c r="C57" s="45"/>
      <c r="D57" s="133"/>
      <c r="E57" s="160"/>
      <c r="F57" s="213"/>
      <c r="G57" s="319">
        <v>0</v>
      </c>
      <c r="H57" s="138">
        <f t="shared" si="2"/>
        <v>0</v>
      </c>
      <c r="I57" s="299">
        <f t="shared" si="3"/>
        <v>0</v>
      </c>
    </row>
    <row r="58" spans="1:9" outlineLevel="3">
      <c r="A58" s="340"/>
      <c r="B58" s="193" t="s">
        <v>318</v>
      </c>
      <c r="C58" s="1">
        <v>435</v>
      </c>
      <c r="D58" s="8">
        <v>375</v>
      </c>
      <c r="E58" s="200" t="s">
        <v>382</v>
      </c>
      <c r="F58" s="214">
        <v>650</v>
      </c>
      <c r="G58" s="319">
        <v>0</v>
      </c>
      <c r="H58" s="138">
        <f t="shared" si="2"/>
        <v>0</v>
      </c>
      <c r="I58" s="299">
        <f t="shared" si="3"/>
        <v>0</v>
      </c>
    </row>
    <row r="59" spans="1:9" ht="18">
      <c r="A59" s="341"/>
      <c r="B59" s="49" t="s">
        <v>360</v>
      </c>
      <c r="C59" s="50"/>
      <c r="D59" s="50"/>
      <c r="E59" s="242"/>
      <c r="F59" s="215"/>
      <c r="G59" s="319">
        <v>0</v>
      </c>
      <c r="H59" s="138">
        <f t="shared" si="2"/>
        <v>0</v>
      </c>
      <c r="I59" s="299">
        <f t="shared" si="3"/>
        <v>0</v>
      </c>
    </row>
    <row r="60" spans="1:9" ht="15" outlineLevel="1">
      <c r="A60" s="333"/>
      <c r="B60" s="68" t="s">
        <v>320</v>
      </c>
      <c r="C60" s="69"/>
      <c r="D60" s="131"/>
      <c r="E60" s="160"/>
      <c r="F60" s="213"/>
      <c r="G60" s="319">
        <v>0</v>
      </c>
      <c r="H60" s="138">
        <f t="shared" si="2"/>
        <v>0</v>
      </c>
      <c r="I60" s="299">
        <f t="shared" si="3"/>
        <v>0</v>
      </c>
    </row>
    <row r="61" spans="1:9" outlineLevel="3">
      <c r="A61" s="334"/>
      <c r="B61" s="80" t="s">
        <v>321</v>
      </c>
      <c r="C61" s="1">
        <v>330</v>
      </c>
      <c r="D61" s="8">
        <v>265</v>
      </c>
      <c r="E61" s="160"/>
      <c r="F61" s="214">
        <v>400</v>
      </c>
      <c r="G61" s="319">
        <v>0</v>
      </c>
      <c r="H61" s="138">
        <f t="shared" si="2"/>
        <v>0</v>
      </c>
      <c r="I61" s="299">
        <f t="shared" si="3"/>
        <v>0</v>
      </c>
    </row>
    <row r="62" spans="1:9" ht="12.75" customHeight="1" outlineLevel="3">
      <c r="A62" s="334"/>
      <c r="B62" s="109" t="s">
        <v>322</v>
      </c>
      <c r="C62" s="123">
        <v>330</v>
      </c>
      <c r="D62" s="122">
        <v>265</v>
      </c>
      <c r="E62" s="200" t="s">
        <v>382</v>
      </c>
      <c r="F62" s="214">
        <v>400</v>
      </c>
      <c r="G62" s="319">
        <v>0</v>
      </c>
      <c r="H62" s="138">
        <f t="shared" si="2"/>
        <v>0</v>
      </c>
      <c r="I62" s="299">
        <f t="shared" si="3"/>
        <v>0</v>
      </c>
    </row>
    <row r="63" spans="1:9" outlineLevel="3">
      <c r="A63" s="334"/>
      <c r="B63" s="13" t="s">
        <v>323</v>
      </c>
      <c r="C63" s="1">
        <v>330</v>
      </c>
      <c r="D63" s="8">
        <v>265</v>
      </c>
      <c r="E63" s="160"/>
      <c r="F63" s="214">
        <v>400</v>
      </c>
      <c r="G63" s="319">
        <v>0</v>
      </c>
      <c r="H63" s="138">
        <f t="shared" si="2"/>
        <v>0</v>
      </c>
      <c r="I63" s="299">
        <f t="shared" si="3"/>
        <v>0</v>
      </c>
    </row>
    <row r="64" spans="1:9" outlineLevel="3">
      <c r="A64" s="334"/>
      <c r="B64" s="13" t="s">
        <v>324</v>
      </c>
      <c r="C64" s="1">
        <v>350</v>
      </c>
      <c r="D64" s="8">
        <v>285</v>
      </c>
      <c r="E64" s="160"/>
      <c r="F64" s="214">
        <v>430</v>
      </c>
      <c r="G64" s="319">
        <v>0</v>
      </c>
      <c r="H64" s="138">
        <f t="shared" si="2"/>
        <v>0</v>
      </c>
      <c r="I64" s="299">
        <f t="shared" si="3"/>
        <v>0</v>
      </c>
    </row>
    <row r="65" spans="1:9" ht="12.75" customHeight="1" outlineLevel="3">
      <c r="A65" s="334"/>
      <c r="B65" s="13" t="s">
        <v>325</v>
      </c>
      <c r="C65" s="1">
        <v>350</v>
      </c>
      <c r="D65" s="8">
        <v>285</v>
      </c>
      <c r="E65" s="160"/>
      <c r="F65" s="214">
        <v>430</v>
      </c>
      <c r="G65" s="319">
        <v>0</v>
      </c>
      <c r="H65" s="138">
        <f t="shared" si="2"/>
        <v>0</v>
      </c>
      <c r="I65" s="299">
        <f t="shared" si="3"/>
        <v>0</v>
      </c>
    </row>
    <row r="66" spans="1:9" outlineLevel="3">
      <c r="A66" s="334"/>
      <c r="B66" s="80" t="s">
        <v>326</v>
      </c>
      <c r="C66" s="1">
        <v>350</v>
      </c>
      <c r="D66" s="8">
        <v>285</v>
      </c>
      <c r="E66" s="160"/>
      <c r="F66" s="214">
        <v>430</v>
      </c>
      <c r="G66" s="319">
        <v>0</v>
      </c>
      <c r="H66" s="138">
        <f t="shared" si="2"/>
        <v>0</v>
      </c>
      <c r="I66" s="299">
        <f t="shared" si="3"/>
        <v>0</v>
      </c>
    </row>
    <row r="67" spans="1:9" outlineLevel="3">
      <c r="A67" s="334"/>
      <c r="B67" s="13" t="s">
        <v>327</v>
      </c>
      <c r="C67" s="1">
        <v>340</v>
      </c>
      <c r="D67" s="8">
        <v>275</v>
      </c>
      <c r="E67" s="160"/>
      <c r="F67" s="214">
        <v>410</v>
      </c>
      <c r="G67" s="319">
        <v>0</v>
      </c>
      <c r="H67" s="138">
        <f t="shared" si="2"/>
        <v>0</v>
      </c>
      <c r="I67" s="299">
        <f t="shared" si="3"/>
        <v>0</v>
      </c>
    </row>
    <row r="68" spans="1:9" outlineLevel="3">
      <c r="A68" s="334"/>
      <c r="B68" s="13" t="s">
        <v>328</v>
      </c>
      <c r="C68" s="1">
        <v>340</v>
      </c>
      <c r="D68" s="8">
        <v>275</v>
      </c>
      <c r="E68" s="160"/>
      <c r="F68" s="214">
        <v>410</v>
      </c>
      <c r="G68" s="319">
        <v>0</v>
      </c>
      <c r="H68" s="138">
        <f t="shared" si="2"/>
        <v>0</v>
      </c>
      <c r="I68" s="299">
        <f t="shared" si="3"/>
        <v>0</v>
      </c>
    </row>
    <row r="69" spans="1:9" outlineLevel="3">
      <c r="A69" s="334"/>
      <c r="B69" s="80" t="s">
        <v>329</v>
      </c>
      <c r="C69" s="1">
        <v>340</v>
      </c>
      <c r="D69" s="8">
        <v>275</v>
      </c>
      <c r="E69" s="160"/>
      <c r="F69" s="214">
        <v>410</v>
      </c>
      <c r="G69" s="319">
        <v>0</v>
      </c>
      <c r="H69" s="138">
        <f t="shared" si="2"/>
        <v>0</v>
      </c>
      <c r="I69" s="299">
        <f t="shared" si="3"/>
        <v>0</v>
      </c>
    </row>
    <row r="70" spans="1:9" ht="12.75" customHeight="1" outlineLevel="3">
      <c r="A70" s="334"/>
      <c r="B70" s="109" t="s">
        <v>330</v>
      </c>
      <c r="C70" s="123">
        <v>330</v>
      </c>
      <c r="D70" s="122">
        <v>265</v>
      </c>
      <c r="E70" s="200" t="s">
        <v>382</v>
      </c>
      <c r="F70" s="214">
        <v>400</v>
      </c>
      <c r="G70" s="319">
        <v>0</v>
      </c>
      <c r="H70" s="138">
        <f t="shared" si="2"/>
        <v>0</v>
      </c>
      <c r="I70" s="299">
        <f t="shared" si="3"/>
        <v>0</v>
      </c>
    </row>
    <row r="71" spans="1:9" outlineLevel="3">
      <c r="A71" s="334"/>
      <c r="B71" s="110" t="s">
        <v>331</v>
      </c>
      <c r="C71" s="123">
        <v>340</v>
      </c>
      <c r="D71" s="122">
        <v>275</v>
      </c>
      <c r="E71" s="200" t="s">
        <v>382</v>
      </c>
      <c r="F71" s="214">
        <v>410</v>
      </c>
      <c r="G71" s="319">
        <v>0</v>
      </c>
      <c r="H71" s="138">
        <f t="shared" si="2"/>
        <v>0</v>
      </c>
      <c r="I71" s="299">
        <f t="shared" si="3"/>
        <v>0</v>
      </c>
    </row>
    <row r="72" spans="1:9" outlineLevel="3">
      <c r="A72" s="334"/>
      <c r="B72" s="194" t="s">
        <v>332</v>
      </c>
      <c r="C72" s="123">
        <v>330</v>
      </c>
      <c r="D72" s="122">
        <v>265</v>
      </c>
      <c r="E72" s="200" t="s">
        <v>382</v>
      </c>
      <c r="F72" s="214">
        <v>400</v>
      </c>
      <c r="G72" s="319">
        <v>0</v>
      </c>
      <c r="H72" s="138">
        <f t="shared" si="2"/>
        <v>0</v>
      </c>
      <c r="I72" s="299">
        <f t="shared" si="3"/>
        <v>0</v>
      </c>
    </row>
    <row r="73" spans="1:9" outlineLevel="3">
      <c r="A73" s="335"/>
      <c r="B73" s="13" t="s">
        <v>333</v>
      </c>
      <c r="C73" s="1">
        <v>330</v>
      </c>
      <c r="D73" s="8">
        <v>265</v>
      </c>
      <c r="E73" s="160"/>
      <c r="F73" s="214">
        <v>400</v>
      </c>
      <c r="G73" s="319">
        <v>0</v>
      </c>
      <c r="H73" s="138">
        <f t="shared" si="2"/>
        <v>0</v>
      </c>
      <c r="I73" s="299">
        <f t="shared" si="3"/>
        <v>0</v>
      </c>
    </row>
    <row r="74" spans="1:9" ht="15" outlineLevel="1">
      <c r="A74" s="336"/>
      <c r="B74" s="70" t="s">
        <v>355</v>
      </c>
      <c r="C74" s="71"/>
      <c r="D74" s="132"/>
      <c r="E74" s="160"/>
      <c r="F74" s="213"/>
      <c r="G74" s="319">
        <v>0</v>
      </c>
      <c r="H74" s="138">
        <f t="shared" si="2"/>
        <v>0</v>
      </c>
      <c r="I74" s="299">
        <f t="shared" si="3"/>
        <v>0</v>
      </c>
    </row>
    <row r="75" spans="1:9" outlineLevel="3">
      <c r="A75" s="337"/>
      <c r="B75" s="23" t="s">
        <v>340</v>
      </c>
      <c r="C75" s="1">
        <v>410</v>
      </c>
      <c r="D75" s="8">
        <v>330</v>
      </c>
      <c r="E75" s="160"/>
      <c r="F75" s="214">
        <v>540</v>
      </c>
      <c r="G75" s="319">
        <v>0</v>
      </c>
      <c r="H75" s="138">
        <f t="shared" si="2"/>
        <v>0</v>
      </c>
      <c r="I75" s="299">
        <f t="shared" si="3"/>
        <v>0</v>
      </c>
    </row>
    <row r="76" spans="1:9" outlineLevel="3">
      <c r="A76" s="337"/>
      <c r="B76" s="23" t="s">
        <v>341</v>
      </c>
      <c r="C76" s="1">
        <v>410</v>
      </c>
      <c r="D76" s="8">
        <v>330</v>
      </c>
      <c r="E76" s="160"/>
      <c r="F76" s="214">
        <v>540</v>
      </c>
      <c r="G76" s="319">
        <v>0</v>
      </c>
      <c r="H76" s="138">
        <f t="shared" si="2"/>
        <v>0</v>
      </c>
      <c r="I76" s="299">
        <f t="shared" si="3"/>
        <v>0</v>
      </c>
    </row>
    <row r="77" spans="1:9" outlineLevel="3">
      <c r="A77" s="337"/>
      <c r="B77" s="23" t="s">
        <v>342</v>
      </c>
      <c r="C77" s="1">
        <v>410</v>
      </c>
      <c r="D77" s="8">
        <v>330</v>
      </c>
      <c r="E77" s="160"/>
      <c r="F77" s="214">
        <v>540</v>
      </c>
      <c r="G77" s="319">
        <v>0</v>
      </c>
      <c r="H77" s="138">
        <f t="shared" si="2"/>
        <v>0</v>
      </c>
      <c r="I77" s="299">
        <f t="shared" si="3"/>
        <v>0</v>
      </c>
    </row>
    <row r="78" spans="1:9" outlineLevel="3">
      <c r="A78" s="337"/>
      <c r="B78" s="111" t="s">
        <v>343</v>
      </c>
      <c r="C78" s="123">
        <v>450</v>
      </c>
      <c r="D78" s="122">
        <v>370</v>
      </c>
      <c r="E78" s="200" t="s">
        <v>382</v>
      </c>
      <c r="F78" s="214">
        <v>590</v>
      </c>
      <c r="G78" s="319">
        <v>0</v>
      </c>
      <c r="H78" s="138">
        <f t="shared" si="2"/>
        <v>0</v>
      </c>
      <c r="I78" s="299">
        <f t="shared" si="3"/>
        <v>0</v>
      </c>
    </row>
    <row r="79" spans="1:9" outlineLevel="3">
      <c r="A79" s="337"/>
      <c r="B79" s="15" t="s">
        <v>344</v>
      </c>
      <c r="C79" s="1">
        <v>450</v>
      </c>
      <c r="D79" s="8">
        <v>370</v>
      </c>
      <c r="E79" s="160"/>
      <c r="F79" s="214">
        <v>590</v>
      </c>
      <c r="G79" s="319">
        <v>0</v>
      </c>
      <c r="H79" s="138">
        <f t="shared" si="2"/>
        <v>0</v>
      </c>
      <c r="I79" s="299">
        <f t="shared" si="3"/>
        <v>0</v>
      </c>
    </row>
    <row r="80" spans="1:9" outlineLevel="3">
      <c r="A80" s="337"/>
      <c r="B80" s="21" t="s">
        <v>345</v>
      </c>
      <c r="C80" s="12">
        <v>410</v>
      </c>
      <c r="D80" s="160">
        <v>330</v>
      </c>
      <c r="E80" s="160"/>
      <c r="F80" s="214">
        <v>540</v>
      </c>
      <c r="G80" s="319">
        <v>0</v>
      </c>
      <c r="H80" s="138">
        <f t="shared" si="2"/>
        <v>0</v>
      </c>
      <c r="I80" s="299">
        <f t="shared" si="3"/>
        <v>0</v>
      </c>
    </row>
    <row r="81" spans="1:9" outlineLevel="3">
      <c r="A81" s="337"/>
      <c r="B81" s="108" t="s">
        <v>346</v>
      </c>
      <c r="C81" s="123">
        <v>450</v>
      </c>
      <c r="D81" s="122">
        <v>370</v>
      </c>
      <c r="E81" s="200" t="s">
        <v>382</v>
      </c>
      <c r="F81" s="214">
        <v>590</v>
      </c>
      <c r="G81" s="319">
        <v>0</v>
      </c>
      <c r="H81" s="138">
        <f t="shared" si="2"/>
        <v>0</v>
      </c>
      <c r="I81" s="299">
        <f t="shared" si="3"/>
        <v>0</v>
      </c>
    </row>
    <row r="82" spans="1:9" outlineLevel="3">
      <c r="A82" s="337"/>
      <c r="B82" s="15" t="s">
        <v>347</v>
      </c>
      <c r="C82" s="1">
        <v>450</v>
      </c>
      <c r="D82" s="8">
        <v>370</v>
      </c>
      <c r="E82" s="160"/>
      <c r="F82" s="214">
        <v>590</v>
      </c>
      <c r="G82" s="319">
        <v>0</v>
      </c>
      <c r="H82" s="138">
        <f t="shared" si="2"/>
        <v>0</v>
      </c>
      <c r="I82" s="299">
        <f t="shared" si="3"/>
        <v>0</v>
      </c>
    </row>
    <row r="83" spans="1:9" outlineLevel="3">
      <c r="A83" s="337"/>
      <c r="B83" s="15" t="s">
        <v>348</v>
      </c>
      <c r="C83" s="1">
        <v>410</v>
      </c>
      <c r="D83" s="8">
        <v>330</v>
      </c>
      <c r="E83" s="160"/>
      <c r="F83" s="214">
        <v>540</v>
      </c>
      <c r="G83" s="319">
        <v>0</v>
      </c>
      <c r="H83" s="138">
        <f t="shared" si="2"/>
        <v>0</v>
      </c>
      <c r="I83" s="299">
        <f t="shared" si="3"/>
        <v>0</v>
      </c>
    </row>
    <row r="84" spans="1:9" outlineLevel="3">
      <c r="A84" s="337"/>
      <c r="B84" s="15" t="s">
        <v>349</v>
      </c>
      <c r="C84" s="1">
        <v>450</v>
      </c>
      <c r="D84" s="8">
        <v>370</v>
      </c>
      <c r="E84" s="160"/>
      <c r="F84" s="214">
        <v>590</v>
      </c>
      <c r="G84" s="319">
        <v>0</v>
      </c>
      <c r="H84" s="138">
        <f t="shared" si="2"/>
        <v>0</v>
      </c>
      <c r="I84" s="299">
        <f t="shared" si="3"/>
        <v>0</v>
      </c>
    </row>
    <row r="85" spans="1:9" outlineLevel="3">
      <c r="A85" s="337"/>
      <c r="B85" s="20" t="s">
        <v>350</v>
      </c>
      <c r="C85" s="1">
        <v>380</v>
      </c>
      <c r="D85" s="8">
        <v>300</v>
      </c>
      <c r="E85" s="160"/>
      <c r="F85" s="214">
        <v>520</v>
      </c>
      <c r="G85" s="319">
        <v>0</v>
      </c>
      <c r="H85" s="138">
        <f t="shared" si="2"/>
        <v>0</v>
      </c>
      <c r="I85" s="299">
        <f t="shared" si="3"/>
        <v>0</v>
      </c>
    </row>
    <row r="86" spans="1:9" outlineLevel="3">
      <c r="A86" s="337"/>
      <c r="B86" s="20" t="s">
        <v>351</v>
      </c>
      <c r="C86" s="1">
        <v>380</v>
      </c>
      <c r="D86" s="8">
        <v>300</v>
      </c>
      <c r="E86" s="160"/>
      <c r="F86" s="214">
        <v>520</v>
      </c>
      <c r="G86" s="319">
        <v>0</v>
      </c>
      <c r="H86" s="138">
        <f t="shared" si="2"/>
        <v>0</v>
      </c>
      <c r="I86" s="299">
        <f t="shared" si="3"/>
        <v>0</v>
      </c>
    </row>
    <row r="87" spans="1:9" outlineLevel="3">
      <c r="A87" s="337"/>
      <c r="B87" s="20" t="s">
        <v>352</v>
      </c>
      <c r="C87" s="1">
        <v>380</v>
      </c>
      <c r="D87" s="8">
        <v>300</v>
      </c>
      <c r="E87" s="160"/>
      <c r="F87" s="214">
        <v>520</v>
      </c>
      <c r="G87" s="319">
        <v>0</v>
      </c>
      <c r="H87" s="138">
        <f t="shared" si="2"/>
        <v>0</v>
      </c>
      <c r="I87" s="299">
        <f t="shared" si="3"/>
        <v>0</v>
      </c>
    </row>
    <row r="88" spans="1:9" outlineLevel="3">
      <c r="A88" s="337"/>
      <c r="B88" s="20" t="s">
        <v>353</v>
      </c>
      <c r="C88" s="1">
        <v>410</v>
      </c>
      <c r="D88" s="8">
        <v>330</v>
      </c>
      <c r="E88" s="160"/>
      <c r="F88" s="214">
        <v>540</v>
      </c>
      <c r="G88" s="319">
        <v>0</v>
      </c>
      <c r="H88" s="138">
        <f t="shared" ref="H88:H160" si="4">G88*C88</f>
        <v>0</v>
      </c>
      <c r="I88" s="299">
        <f t="shared" ref="I88:I160" si="5">D88*G88</f>
        <v>0</v>
      </c>
    </row>
    <row r="89" spans="1:9" outlineLevel="3">
      <c r="A89" s="337"/>
      <c r="B89" s="108" t="s">
        <v>354</v>
      </c>
      <c r="C89" s="123">
        <v>410</v>
      </c>
      <c r="D89" s="122">
        <v>330</v>
      </c>
      <c r="E89" s="200" t="s">
        <v>382</v>
      </c>
      <c r="F89" s="214">
        <v>540</v>
      </c>
      <c r="G89" s="319">
        <v>0</v>
      </c>
      <c r="H89" s="138">
        <f t="shared" si="4"/>
        <v>0</v>
      </c>
      <c r="I89" s="299">
        <f t="shared" si="5"/>
        <v>0</v>
      </c>
    </row>
    <row r="90" spans="1:9" ht="15" outlineLevel="1">
      <c r="A90" s="339"/>
      <c r="B90" s="46" t="s">
        <v>240</v>
      </c>
      <c r="C90" s="45"/>
      <c r="D90" s="47"/>
      <c r="E90" s="243"/>
      <c r="F90" s="216"/>
      <c r="G90" s="319">
        <v>0</v>
      </c>
      <c r="H90" s="138">
        <f t="shared" si="4"/>
        <v>0</v>
      </c>
      <c r="I90" s="299">
        <f t="shared" si="5"/>
        <v>0</v>
      </c>
    </row>
    <row r="91" spans="1:9" ht="25.5" outlineLevel="3">
      <c r="A91" s="333"/>
      <c r="B91" s="28" t="s">
        <v>220</v>
      </c>
      <c r="C91" s="164">
        <v>1605</v>
      </c>
      <c r="D91" s="161">
        <v>1365</v>
      </c>
      <c r="E91" s="161"/>
      <c r="F91" s="217">
        <v>2050</v>
      </c>
      <c r="G91" s="319">
        <v>0</v>
      </c>
      <c r="H91" s="138">
        <f t="shared" si="4"/>
        <v>0</v>
      </c>
      <c r="I91" s="299">
        <f t="shared" si="5"/>
        <v>0</v>
      </c>
    </row>
    <row r="92" spans="1:9" outlineLevel="3">
      <c r="A92" s="334"/>
      <c r="B92" s="28" t="s">
        <v>221</v>
      </c>
      <c r="C92" s="155">
        <v>1605</v>
      </c>
      <c r="D92" s="232">
        <v>1365</v>
      </c>
      <c r="E92" s="161"/>
      <c r="F92" s="217">
        <v>2050</v>
      </c>
      <c r="G92" s="319">
        <v>0</v>
      </c>
      <c r="H92" s="138">
        <f t="shared" si="4"/>
        <v>0</v>
      </c>
      <c r="I92" s="299">
        <f t="shared" si="5"/>
        <v>0</v>
      </c>
    </row>
    <row r="93" spans="1:9" outlineLevel="3">
      <c r="A93" s="334"/>
      <c r="B93" s="28" t="s">
        <v>222</v>
      </c>
      <c r="C93" s="155">
        <v>1525</v>
      </c>
      <c r="D93" s="232">
        <v>1395</v>
      </c>
      <c r="E93" s="161"/>
      <c r="F93" s="217">
        <v>2350</v>
      </c>
      <c r="G93" s="319">
        <v>0</v>
      </c>
      <c r="H93" s="138">
        <f t="shared" si="4"/>
        <v>0</v>
      </c>
      <c r="I93" s="299">
        <f t="shared" si="5"/>
        <v>0</v>
      </c>
    </row>
    <row r="94" spans="1:9" outlineLevel="3">
      <c r="A94" s="334"/>
      <c r="B94" s="28" t="s">
        <v>223</v>
      </c>
      <c r="C94" s="164">
        <v>1920</v>
      </c>
      <c r="D94" s="161">
        <v>1680</v>
      </c>
      <c r="E94" s="161"/>
      <c r="F94" s="217">
        <v>2710</v>
      </c>
      <c r="G94" s="319">
        <v>0</v>
      </c>
      <c r="H94" s="138">
        <f t="shared" si="4"/>
        <v>0</v>
      </c>
      <c r="I94" s="299">
        <f t="shared" si="5"/>
        <v>0</v>
      </c>
    </row>
    <row r="95" spans="1:9" ht="25.5" outlineLevel="3">
      <c r="A95" s="335"/>
      <c r="B95" s="109" t="s">
        <v>224</v>
      </c>
      <c r="C95" s="195">
        <v>1605</v>
      </c>
      <c r="D95" s="233">
        <v>1365</v>
      </c>
      <c r="E95" s="200" t="s">
        <v>382</v>
      </c>
      <c r="F95" s="217">
        <v>2050</v>
      </c>
      <c r="G95" s="319">
        <v>0</v>
      </c>
      <c r="H95" s="138">
        <f t="shared" si="4"/>
        <v>0</v>
      </c>
      <c r="I95" s="299">
        <f t="shared" si="5"/>
        <v>0</v>
      </c>
    </row>
    <row r="96" spans="1:9" ht="60.75" customHeight="1" outlineLevel="1">
      <c r="A96" s="336"/>
      <c r="B96" s="102" t="s">
        <v>241</v>
      </c>
      <c r="C96" s="45"/>
      <c r="D96" s="48"/>
      <c r="E96" s="241"/>
      <c r="F96" s="214"/>
      <c r="G96" s="319">
        <v>0</v>
      </c>
      <c r="H96" s="138">
        <f t="shared" si="4"/>
        <v>0</v>
      </c>
      <c r="I96" s="299">
        <f t="shared" si="5"/>
        <v>0</v>
      </c>
    </row>
    <row r="97" spans="1:9" outlineLevel="3">
      <c r="A97" s="337"/>
      <c r="B97" s="108" t="s">
        <v>28</v>
      </c>
      <c r="C97" s="123">
        <v>345</v>
      </c>
      <c r="D97" s="122">
        <v>280</v>
      </c>
      <c r="E97" s="200" t="s">
        <v>382</v>
      </c>
      <c r="F97" s="214">
        <v>470</v>
      </c>
      <c r="G97" s="319">
        <v>0</v>
      </c>
      <c r="H97" s="138">
        <f t="shared" si="4"/>
        <v>0</v>
      </c>
      <c r="I97" s="299">
        <f t="shared" si="5"/>
        <v>0</v>
      </c>
    </row>
    <row r="98" spans="1:9" outlineLevel="3">
      <c r="A98" s="337"/>
      <c r="B98" s="7" t="s">
        <v>29</v>
      </c>
      <c r="C98" s="1">
        <v>330</v>
      </c>
      <c r="D98" s="8">
        <v>265</v>
      </c>
      <c r="E98" s="160"/>
      <c r="F98" s="214">
        <v>450</v>
      </c>
      <c r="G98" s="319">
        <v>0</v>
      </c>
      <c r="H98" s="138">
        <f t="shared" si="4"/>
        <v>0</v>
      </c>
      <c r="I98" s="299">
        <f t="shared" si="5"/>
        <v>0</v>
      </c>
    </row>
    <row r="99" spans="1:9" outlineLevel="3">
      <c r="A99" s="337"/>
      <c r="B99" s="7" t="s">
        <v>30</v>
      </c>
      <c r="C99" s="1">
        <v>320</v>
      </c>
      <c r="D99" s="8">
        <v>260</v>
      </c>
      <c r="E99" s="160"/>
      <c r="F99" s="214">
        <v>440</v>
      </c>
      <c r="G99" s="319">
        <v>0</v>
      </c>
      <c r="H99" s="138">
        <f t="shared" si="4"/>
        <v>0</v>
      </c>
      <c r="I99" s="299">
        <f t="shared" si="5"/>
        <v>0</v>
      </c>
    </row>
    <row r="100" spans="1:9" outlineLevel="3">
      <c r="A100" s="339"/>
      <c r="B100" s="7" t="s">
        <v>31</v>
      </c>
      <c r="C100" s="1">
        <v>370</v>
      </c>
      <c r="D100" s="8">
        <v>295</v>
      </c>
      <c r="E100" s="160"/>
      <c r="F100" s="214">
        <v>502</v>
      </c>
      <c r="G100" s="319">
        <v>0</v>
      </c>
      <c r="H100" s="138">
        <f t="shared" si="4"/>
        <v>0</v>
      </c>
      <c r="I100" s="299">
        <f t="shared" si="5"/>
        <v>0</v>
      </c>
    </row>
    <row r="101" spans="1:9" ht="15" outlineLevel="1">
      <c r="A101" s="333"/>
      <c r="B101" s="46" t="s">
        <v>242</v>
      </c>
      <c r="C101" s="45"/>
      <c r="D101" s="48"/>
      <c r="E101" s="241"/>
      <c r="F101" s="214"/>
      <c r="G101" s="319">
        <v>0</v>
      </c>
      <c r="H101" s="138">
        <f t="shared" si="4"/>
        <v>0</v>
      </c>
      <c r="I101" s="299">
        <f t="shared" si="5"/>
        <v>0</v>
      </c>
    </row>
    <row r="102" spans="1:9" outlineLevel="3">
      <c r="A102" s="334"/>
      <c r="B102" s="9" t="s">
        <v>25</v>
      </c>
      <c r="C102" s="1">
        <v>2940</v>
      </c>
      <c r="D102" s="8">
        <v>2350</v>
      </c>
      <c r="E102" s="160"/>
      <c r="F102" s="218">
        <v>3450</v>
      </c>
      <c r="G102" s="319">
        <v>0</v>
      </c>
      <c r="H102" s="138">
        <f t="shared" si="4"/>
        <v>0</v>
      </c>
      <c r="I102" s="299">
        <f t="shared" si="5"/>
        <v>0</v>
      </c>
    </row>
    <row r="103" spans="1:9" ht="25.5" outlineLevel="3">
      <c r="A103" s="334"/>
      <c r="B103" s="9" t="s">
        <v>26</v>
      </c>
      <c r="C103" s="1">
        <v>2855</v>
      </c>
      <c r="D103" s="8">
        <v>2285</v>
      </c>
      <c r="E103" s="160"/>
      <c r="F103" s="218">
        <v>3200</v>
      </c>
      <c r="G103" s="319">
        <v>0</v>
      </c>
      <c r="H103" s="138">
        <f t="shared" si="4"/>
        <v>0</v>
      </c>
      <c r="I103" s="299">
        <f t="shared" si="5"/>
        <v>0</v>
      </c>
    </row>
    <row r="104" spans="1:9" outlineLevel="3">
      <c r="A104" s="335"/>
      <c r="B104" s="110" t="s">
        <v>27</v>
      </c>
      <c r="C104" s="123">
        <v>2680</v>
      </c>
      <c r="D104" s="122">
        <v>2145</v>
      </c>
      <c r="E104" s="200" t="s">
        <v>382</v>
      </c>
      <c r="F104" s="218">
        <v>2990</v>
      </c>
      <c r="G104" s="319">
        <v>0</v>
      </c>
      <c r="H104" s="138">
        <f t="shared" si="4"/>
        <v>0</v>
      </c>
      <c r="I104" s="299">
        <f t="shared" si="5"/>
        <v>0</v>
      </c>
    </row>
    <row r="105" spans="1:9" ht="19.5" customHeight="1">
      <c r="A105" s="333"/>
      <c r="B105" s="49" t="s">
        <v>238</v>
      </c>
      <c r="C105" s="50"/>
      <c r="D105" s="50"/>
      <c r="E105" s="242"/>
      <c r="F105" s="215"/>
      <c r="G105" s="319">
        <v>0</v>
      </c>
      <c r="H105" s="138">
        <f t="shared" si="4"/>
        <v>0</v>
      </c>
      <c r="I105" s="299">
        <f t="shared" si="5"/>
        <v>0</v>
      </c>
    </row>
    <row r="106" spans="1:9" ht="15" outlineLevel="1">
      <c r="A106" s="334"/>
      <c r="B106" s="41" t="s">
        <v>243</v>
      </c>
      <c r="C106" s="39"/>
      <c r="D106" s="42"/>
      <c r="E106" s="244"/>
      <c r="F106" s="219"/>
      <c r="G106" s="319">
        <v>0</v>
      </c>
      <c r="H106" s="138">
        <f t="shared" si="4"/>
        <v>0</v>
      </c>
      <c r="I106" s="299">
        <f t="shared" si="5"/>
        <v>0</v>
      </c>
    </row>
    <row r="107" spans="1:9" ht="15" customHeight="1" outlineLevel="2">
      <c r="A107" s="334"/>
      <c r="B107" s="70" t="s">
        <v>244</v>
      </c>
      <c r="C107" s="71"/>
      <c r="D107" s="132"/>
      <c r="E107" s="160"/>
      <c r="F107" s="213"/>
      <c r="G107" s="319">
        <v>0</v>
      </c>
      <c r="H107" s="138">
        <f t="shared" si="4"/>
        <v>0</v>
      </c>
      <c r="I107" s="299">
        <f t="shared" si="5"/>
        <v>0</v>
      </c>
    </row>
    <row r="108" spans="1:9" ht="12.75" customHeight="1" outlineLevel="3">
      <c r="A108" s="334"/>
      <c r="B108" s="113" t="s">
        <v>364</v>
      </c>
      <c r="C108" s="123">
        <v>400</v>
      </c>
      <c r="D108" s="122">
        <v>320</v>
      </c>
      <c r="E108" s="200" t="s">
        <v>382</v>
      </c>
      <c r="F108" s="214">
        <v>544</v>
      </c>
      <c r="G108" s="319">
        <v>0</v>
      </c>
      <c r="H108" s="138">
        <f t="shared" si="4"/>
        <v>0</v>
      </c>
      <c r="I108" s="299">
        <f t="shared" si="5"/>
        <v>0</v>
      </c>
    </row>
    <row r="109" spans="1:9" ht="12.75" customHeight="1" outlineLevel="3">
      <c r="A109" s="334"/>
      <c r="B109" s="5" t="s">
        <v>83</v>
      </c>
      <c r="C109" s="1">
        <v>275</v>
      </c>
      <c r="D109" s="8">
        <v>220</v>
      </c>
      <c r="E109" s="160"/>
      <c r="F109" s="214">
        <v>370.22</v>
      </c>
      <c r="G109" s="319">
        <v>0</v>
      </c>
      <c r="H109" s="138">
        <f t="shared" si="4"/>
        <v>0</v>
      </c>
      <c r="I109" s="299">
        <f t="shared" si="5"/>
        <v>0</v>
      </c>
    </row>
    <row r="110" spans="1:9" ht="12.75" customHeight="1" outlineLevel="3">
      <c r="A110" s="334"/>
      <c r="B110" s="5" t="s">
        <v>84</v>
      </c>
      <c r="C110" s="1">
        <v>265</v>
      </c>
      <c r="D110" s="8">
        <v>210</v>
      </c>
      <c r="E110" s="160"/>
      <c r="F110" s="214">
        <v>352</v>
      </c>
      <c r="G110" s="319">
        <v>0</v>
      </c>
      <c r="H110" s="138">
        <f t="shared" si="4"/>
        <v>0</v>
      </c>
      <c r="I110" s="299">
        <f t="shared" si="5"/>
        <v>0</v>
      </c>
    </row>
    <row r="111" spans="1:9" ht="12.75" customHeight="1" outlineLevel="3">
      <c r="A111" s="334"/>
      <c r="B111" s="114" t="s">
        <v>173</v>
      </c>
      <c r="C111" s="123">
        <v>265</v>
      </c>
      <c r="D111" s="122">
        <v>215</v>
      </c>
      <c r="E111" s="200" t="s">
        <v>382</v>
      </c>
      <c r="F111" s="214">
        <v>352</v>
      </c>
      <c r="G111" s="319">
        <v>0</v>
      </c>
      <c r="H111" s="138">
        <f t="shared" si="4"/>
        <v>0</v>
      </c>
      <c r="I111" s="299">
        <f t="shared" si="5"/>
        <v>0</v>
      </c>
    </row>
    <row r="112" spans="1:9" ht="25.5" customHeight="1" outlineLevel="3">
      <c r="A112" s="334"/>
      <c r="B112" s="5" t="s">
        <v>39</v>
      </c>
      <c r="C112" s="1">
        <v>180</v>
      </c>
      <c r="D112" s="8">
        <v>145</v>
      </c>
      <c r="E112" s="160"/>
      <c r="F112" s="214">
        <v>235</v>
      </c>
      <c r="G112" s="319">
        <v>0</v>
      </c>
      <c r="H112" s="138">
        <f t="shared" si="4"/>
        <v>0</v>
      </c>
      <c r="I112" s="299">
        <f t="shared" si="5"/>
        <v>0</v>
      </c>
    </row>
    <row r="113" spans="1:10" ht="12.75" customHeight="1" outlineLevel="3">
      <c r="A113" s="334"/>
      <c r="B113" s="113" t="s">
        <v>164</v>
      </c>
      <c r="C113" s="123">
        <v>265</v>
      </c>
      <c r="D113" s="122">
        <v>215</v>
      </c>
      <c r="E113" s="200" t="s">
        <v>382</v>
      </c>
      <c r="F113" s="214">
        <v>352</v>
      </c>
      <c r="G113" s="319">
        <v>0</v>
      </c>
      <c r="H113" s="138">
        <f t="shared" si="4"/>
        <v>0</v>
      </c>
      <c r="I113" s="299">
        <f t="shared" si="5"/>
        <v>0</v>
      </c>
    </row>
    <row r="114" spans="1:10" ht="12.75" customHeight="1" outlineLevel="3">
      <c r="A114" s="334"/>
      <c r="B114" s="108" t="s">
        <v>363</v>
      </c>
      <c r="C114" s="123">
        <v>355</v>
      </c>
      <c r="D114" s="122">
        <v>285</v>
      </c>
      <c r="E114" s="200" t="s">
        <v>382</v>
      </c>
      <c r="F114" s="214">
        <v>466</v>
      </c>
      <c r="G114" s="319">
        <v>0</v>
      </c>
      <c r="H114" s="138">
        <f t="shared" si="4"/>
        <v>0</v>
      </c>
      <c r="I114" s="299">
        <f t="shared" si="5"/>
        <v>0</v>
      </c>
    </row>
    <row r="115" spans="1:10" ht="12.75" customHeight="1" outlineLevel="3">
      <c r="A115" s="334"/>
      <c r="B115" s="15" t="s">
        <v>58</v>
      </c>
      <c r="C115" s="1">
        <v>280</v>
      </c>
      <c r="D115" s="8">
        <v>225</v>
      </c>
      <c r="E115" s="160"/>
      <c r="F115" s="214">
        <v>374.5</v>
      </c>
      <c r="G115" s="319">
        <v>0</v>
      </c>
      <c r="H115" s="138">
        <f t="shared" si="4"/>
        <v>0</v>
      </c>
      <c r="I115" s="299">
        <f t="shared" si="5"/>
        <v>0</v>
      </c>
    </row>
    <row r="116" spans="1:10" ht="12.75" customHeight="1" outlineLevel="3">
      <c r="A116" s="334"/>
      <c r="B116" s="15" t="s">
        <v>200</v>
      </c>
      <c r="C116" s="1">
        <v>330</v>
      </c>
      <c r="D116" s="8">
        <v>265</v>
      </c>
      <c r="E116" s="160"/>
      <c r="F116" s="214">
        <v>450</v>
      </c>
      <c r="G116" s="319">
        <v>0</v>
      </c>
      <c r="H116" s="138">
        <f t="shared" si="4"/>
        <v>0</v>
      </c>
      <c r="I116" s="299">
        <f t="shared" si="5"/>
        <v>0</v>
      </c>
    </row>
    <row r="117" spans="1:10" ht="12.75" customHeight="1" outlineLevel="3">
      <c r="A117" s="334"/>
      <c r="B117" s="15" t="s">
        <v>365</v>
      </c>
      <c r="C117" s="1">
        <v>335</v>
      </c>
      <c r="D117" s="8">
        <v>270</v>
      </c>
      <c r="E117" s="160"/>
      <c r="F117" s="214">
        <v>454</v>
      </c>
      <c r="G117" s="319">
        <v>0</v>
      </c>
      <c r="H117" s="138">
        <f t="shared" si="4"/>
        <v>0</v>
      </c>
      <c r="I117" s="299">
        <f t="shared" si="5"/>
        <v>0</v>
      </c>
    </row>
    <row r="118" spans="1:10" ht="12.75" customHeight="1" outlineLevel="3">
      <c r="A118" s="335"/>
      <c r="B118" s="81" t="s">
        <v>366</v>
      </c>
      <c r="C118" s="1">
        <v>350</v>
      </c>
      <c r="D118" s="8">
        <v>280</v>
      </c>
      <c r="E118" s="160"/>
      <c r="F118" s="214">
        <v>436</v>
      </c>
      <c r="G118" s="319">
        <v>0</v>
      </c>
      <c r="H118" s="138">
        <f t="shared" si="4"/>
        <v>0</v>
      </c>
      <c r="I118" s="299">
        <f t="shared" si="5"/>
        <v>0</v>
      </c>
      <c r="J118" t="s">
        <v>426</v>
      </c>
    </row>
    <row r="119" spans="1:10" ht="15" outlineLevel="2">
      <c r="A119" s="337"/>
      <c r="B119" s="70" t="s">
        <v>245</v>
      </c>
      <c r="C119" s="71"/>
      <c r="D119" s="132"/>
      <c r="E119" s="160"/>
      <c r="F119" s="213"/>
      <c r="G119" s="319">
        <v>0</v>
      </c>
      <c r="H119" s="138">
        <f t="shared" si="4"/>
        <v>0</v>
      </c>
      <c r="I119" s="299">
        <f t="shared" si="5"/>
        <v>0</v>
      </c>
    </row>
    <row r="120" spans="1:10" ht="25.5" outlineLevel="3">
      <c r="A120" s="337"/>
      <c r="B120" s="3" t="s">
        <v>40</v>
      </c>
      <c r="C120" s="1">
        <v>390</v>
      </c>
      <c r="D120" s="8">
        <v>315</v>
      </c>
      <c r="E120" s="160"/>
      <c r="F120" s="214">
        <v>528</v>
      </c>
      <c r="G120" s="319">
        <v>0</v>
      </c>
      <c r="H120" s="138">
        <f t="shared" si="4"/>
        <v>0</v>
      </c>
      <c r="I120" s="299">
        <f t="shared" si="5"/>
        <v>0</v>
      </c>
    </row>
    <row r="121" spans="1:10" ht="15" customHeight="1" outlineLevel="3">
      <c r="A121" s="337"/>
      <c r="B121" s="117" t="s">
        <v>199</v>
      </c>
      <c r="C121" s="123">
        <v>340</v>
      </c>
      <c r="D121" s="122">
        <v>270</v>
      </c>
      <c r="E121" s="200" t="s">
        <v>382</v>
      </c>
      <c r="F121" s="214">
        <v>456</v>
      </c>
      <c r="G121" s="319">
        <v>0</v>
      </c>
      <c r="H121" s="138">
        <f t="shared" si="4"/>
        <v>0</v>
      </c>
      <c r="I121" s="299">
        <f t="shared" si="5"/>
        <v>0</v>
      </c>
    </row>
    <row r="122" spans="1:10" outlineLevel="3">
      <c r="A122" s="337"/>
      <c r="B122" s="18" t="s">
        <v>198</v>
      </c>
      <c r="C122" s="1">
        <v>350</v>
      </c>
      <c r="D122" s="8">
        <v>280</v>
      </c>
      <c r="E122" s="160"/>
      <c r="F122" s="214">
        <v>460</v>
      </c>
      <c r="G122" s="319">
        <v>0</v>
      </c>
      <c r="H122" s="138">
        <f t="shared" si="4"/>
        <v>0</v>
      </c>
      <c r="I122" s="299">
        <f t="shared" si="5"/>
        <v>0</v>
      </c>
    </row>
    <row r="123" spans="1:10" outlineLevel="3">
      <c r="A123" s="337"/>
      <c r="B123" s="4" t="s">
        <v>81</v>
      </c>
      <c r="C123" s="1">
        <v>385</v>
      </c>
      <c r="D123" s="8">
        <v>310</v>
      </c>
      <c r="E123" s="160"/>
      <c r="F123" s="214">
        <v>506</v>
      </c>
      <c r="G123" s="319">
        <v>0</v>
      </c>
      <c r="H123" s="138">
        <f t="shared" si="4"/>
        <v>0</v>
      </c>
      <c r="I123" s="299">
        <f t="shared" si="5"/>
        <v>0</v>
      </c>
    </row>
    <row r="124" spans="1:10" outlineLevel="3">
      <c r="A124" s="337"/>
      <c r="B124" s="109" t="s">
        <v>196</v>
      </c>
      <c r="C124" s="123">
        <v>360</v>
      </c>
      <c r="D124" s="122">
        <v>290</v>
      </c>
      <c r="E124" s="200" t="s">
        <v>382</v>
      </c>
      <c r="F124" s="214">
        <v>484</v>
      </c>
      <c r="G124" s="319">
        <v>0</v>
      </c>
      <c r="H124" s="138">
        <f t="shared" si="4"/>
        <v>0</v>
      </c>
      <c r="I124" s="299">
        <f t="shared" si="5"/>
        <v>0</v>
      </c>
    </row>
    <row r="125" spans="1:10" outlineLevel="3">
      <c r="A125" s="337"/>
      <c r="B125" s="13" t="s">
        <v>197</v>
      </c>
      <c r="C125" s="1">
        <v>380</v>
      </c>
      <c r="D125" s="8">
        <v>305</v>
      </c>
      <c r="E125" s="160"/>
      <c r="F125" s="214">
        <v>524</v>
      </c>
      <c r="G125" s="319">
        <v>0</v>
      </c>
      <c r="H125" s="138">
        <f t="shared" si="4"/>
        <v>0</v>
      </c>
      <c r="I125" s="299">
        <f t="shared" si="5"/>
        <v>0</v>
      </c>
    </row>
    <row r="126" spans="1:10" ht="25.5" outlineLevel="3">
      <c r="A126" s="337"/>
      <c r="B126" s="7" t="s">
        <v>82</v>
      </c>
      <c r="C126" s="1">
        <v>380</v>
      </c>
      <c r="D126" s="8">
        <v>305</v>
      </c>
      <c r="E126" s="160"/>
      <c r="F126" s="214">
        <v>524</v>
      </c>
      <c r="G126" s="319">
        <v>0</v>
      </c>
      <c r="H126" s="138">
        <f t="shared" si="4"/>
        <v>0</v>
      </c>
      <c r="I126" s="299">
        <f t="shared" si="5"/>
        <v>0</v>
      </c>
    </row>
    <row r="127" spans="1:10" outlineLevel="3">
      <c r="A127" s="337"/>
      <c r="B127" s="108" t="s">
        <v>204</v>
      </c>
      <c r="C127" s="123">
        <v>325</v>
      </c>
      <c r="D127" s="122">
        <v>260</v>
      </c>
      <c r="E127" s="200" t="s">
        <v>382</v>
      </c>
      <c r="F127" s="214">
        <v>385.20000000000005</v>
      </c>
      <c r="G127" s="319">
        <v>0</v>
      </c>
      <c r="H127" s="138">
        <f t="shared" si="4"/>
        <v>0</v>
      </c>
      <c r="I127" s="299">
        <f t="shared" si="5"/>
        <v>0</v>
      </c>
    </row>
    <row r="128" spans="1:10" outlineLevel="3">
      <c r="A128" s="337"/>
      <c r="B128" s="21" t="s">
        <v>205</v>
      </c>
      <c r="C128" s="1">
        <v>290</v>
      </c>
      <c r="D128" s="8">
        <v>235</v>
      </c>
      <c r="E128" s="160"/>
      <c r="F128" s="214">
        <v>338.12</v>
      </c>
      <c r="G128" s="319">
        <v>0</v>
      </c>
      <c r="H128" s="138">
        <f t="shared" si="4"/>
        <v>0</v>
      </c>
      <c r="I128" s="299">
        <f t="shared" si="5"/>
        <v>0</v>
      </c>
    </row>
    <row r="129" spans="1:9" outlineLevel="3">
      <c r="A129" s="337"/>
      <c r="B129" s="21" t="s">
        <v>206</v>
      </c>
      <c r="C129" s="1">
        <v>265</v>
      </c>
      <c r="D129" s="8">
        <v>210</v>
      </c>
      <c r="E129" s="160"/>
      <c r="F129" s="214">
        <v>352</v>
      </c>
      <c r="G129" s="319">
        <v>0</v>
      </c>
      <c r="H129" s="138">
        <f t="shared" si="4"/>
        <v>0</v>
      </c>
      <c r="I129" s="299">
        <f t="shared" si="5"/>
        <v>0</v>
      </c>
    </row>
    <row r="130" spans="1:9" outlineLevel="3">
      <c r="A130" s="337"/>
      <c r="B130" s="16" t="s">
        <v>165</v>
      </c>
      <c r="C130" s="1">
        <v>370</v>
      </c>
      <c r="D130" s="8">
        <v>295</v>
      </c>
      <c r="E130" s="160"/>
      <c r="F130" s="214">
        <v>485</v>
      </c>
      <c r="G130" s="319">
        <v>0</v>
      </c>
      <c r="H130" s="138">
        <f t="shared" si="4"/>
        <v>0</v>
      </c>
      <c r="I130" s="299">
        <f t="shared" si="5"/>
        <v>0</v>
      </c>
    </row>
    <row r="131" spans="1:9" outlineLevel="3">
      <c r="A131" s="337"/>
      <c r="B131" s="16" t="s">
        <v>166</v>
      </c>
      <c r="C131" s="1">
        <v>310</v>
      </c>
      <c r="D131" s="8">
        <v>250</v>
      </c>
      <c r="E131" s="160"/>
      <c r="F131" s="214">
        <v>405</v>
      </c>
      <c r="G131" s="319">
        <v>0</v>
      </c>
      <c r="H131" s="138">
        <f t="shared" si="4"/>
        <v>0</v>
      </c>
      <c r="I131" s="299">
        <f t="shared" si="5"/>
        <v>0</v>
      </c>
    </row>
    <row r="132" spans="1:9" outlineLevel="3">
      <c r="A132" s="337"/>
      <c r="B132" s="16" t="s">
        <v>97</v>
      </c>
      <c r="C132" s="1">
        <v>310</v>
      </c>
      <c r="D132" s="8">
        <v>250</v>
      </c>
      <c r="E132" s="160"/>
      <c r="F132" s="214">
        <v>405</v>
      </c>
      <c r="G132" s="319">
        <v>0</v>
      </c>
      <c r="H132" s="138">
        <f t="shared" si="4"/>
        <v>0</v>
      </c>
      <c r="I132" s="299">
        <f t="shared" si="5"/>
        <v>0</v>
      </c>
    </row>
    <row r="133" spans="1:9" outlineLevel="3">
      <c r="A133" s="337"/>
      <c r="B133" s="112" t="s">
        <v>49</v>
      </c>
      <c r="C133" s="123">
        <v>325</v>
      </c>
      <c r="D133" s="122">
        <v>260</v>
      </c>
      <c r="E133" s="200" t="s">
        <v>382</v>
      </c>
      <c r="F133" s="214">
        <v>400.18</v>
      </c>
      <c r="G133" s="319">
        <v>0</v>
      </c>
      <c r="H133" s="138">
        <f t="shared" si="4"/>
        <v>0</v>
      </c>
      <c r="I133" s="299">
        <f t="shared" si="5"/>
        <v>0</v>
      </c>
    </row>
    <row r="134" spans="1:9" outlineLevel="3">
      <c r="A134" s="337"/>
      <c r="B134" s="24" t="s">
        <v>59</v>
      </c>
      <c r="C134" s="1">
        <v>350</v>
      </c>
      <c r="D134" s="8">
        <v>280</v>
      </c>
      <c r="E134" s="160"/>
      <c r="F134" s="214">
        <v>460</v>
      </c>
      <c r="G134" s="319">
        <v>0</v>
      </c>
      <c r="H134" s="138">
        <f t="shared" si="4"/>
        <v>0</v>
      </c>
      <c r="I134" s="299">
        <f t="shared" si="5"/>
        <v>0</v>
      </c>
    </row>
    <row r="135" spans="1:9" outlineLevel="3">
      <c r="A135" s="337"/>
      <c r="B135" s="17" t="s">
        <v>232</v>
      </c>
      <c r="C135" s="1">
        <v>380</v>
      </c>
      <c r="D135" s="8">
        <v>305</v>
      </c>
      <c r="E135" s="160"/>
      <c r="F135" s="214">
        <v>524</v>
      </c>
      <c r="G135" s="319">
        <v>0</v>
      </c>
      <c r="H135" s="138">
        <f t="shared" si="4"/>
        <v>0</v>
      </c>
      <c r="I135" s="299">
        <f t="shared" si="5"/>
        <v>0</v>
      </c>
    </row>
    <row r="136" spans="1:9" outlineLevel="3">
      <c r="A136" s="337"/>
      <c r="B136" s="24" t="s">
        <v>233</v>
      </c>
      <c r="C136" s="1">
        <v>390</v>
      </c>
      <c r="D136" s="8">
        <v>315</v>
      </c>
      <c r="E136" s="160"/>
      <c r="F136" s="214">
        <v>528</v>
      </c>
      <c r="G136" s="319">
        <v>0</v>
      </c>
      <c r="H136" s="138">
        <f t="shared" si="4"/>
        <v>0</v>
      </c>
      <c r="I136" s="299">
        <f t="shared" si="5"/>
        <v>0</v>
      </c>
    </row>
    <row r="137" spans="1:9" ht="16.5" customHeight="1" outlineLevel="3">
      <c r="A137" s="337"/>
      <c r="B137" s="115" t="s">
        <v>357</v>
      </c>
      <c r="C137" s="123">
        <v>360</v>
      </c>
      <c r="D137" s="122">
        <v>290</v>
      </c>
      <c r="E137" s="200" t="s">
        <v>382</v>
      </c>
      <c r="F137" s="214">
        <v>484</v>
      </c>
      <c r="G137" s="319">
        <v>0</v>
      </c>
      <c r="H137" s="138">
        <f t="shared" si="4"/>
        <v>0</v>
      </c>
      <c r="I137" s="299">
        <f t="shared" si="5"/>
        <v>0</v>
      </c>
    </row>
    <row r="138" spans="1:9" outlineLevel="3">
      <c r="A138" s="337"/>
      <c r="B138" s="116" t="s">
        <v>362</v>
      </c>
      <c r="C138" s="123">
        <v>325</v>
      </c>
      <c r="D138" s="122">
        <v>260</v>
      </c>
      <c r="E138" s="211"/>
      <c r="F138" s="214">
        <v>430</v>
      </c>
      <c r="G138" s="319">
        <v>0</v>
      </c>
      <c r="H138" s="138">
        <f>G138*C138</f>
        <v>0</v>
      </c>
      <c r="I138" s="299">
        <f t="shared" si="5"/>
        <v>0</v>
      </c>
    </row>
    <row r="139" spans="1:9" ht="15" outlineLevel="3">
      <c r="A139" s="348"/>
      <c r="B139" s="258" t="s">
        <v>389</v>
      </c>
      <c r="C139" s="199"/>
      <c r="D139" s="234"/>
      <c r="E139" s="211"/>
      <c r="F139" s="214"/>
      <c r="G139" s="319">
        <v>0</v>
      </c>
      <c r="H139" s="138">
        <f t="shared" ref="H139:H147" si="6">G139*C139</f>
        <v>0</v>
      </c>
      <c r="I139" s="299">
        <f t="shared" si="5"/>
        <v>0</v>
      </c>
    </row>
    <row r="140" spans="1:9" outlineLevel="3">
      <c r="A140" s="348"/>
      <c r="B140" s="260" t="s">
        <v>403</v>
      </c>
      <c r="C140" s="195">
        <v>745</v>
      </c>
      <c r="D140" s="233">
        <v>646</v>
      </c>
      <c r="E140" s="212" t="s">
        <v>390</v>
      </c>
      <c r="F140" s="220">
        <v>994</v>
      </c>
      <c r="G140" s="319">
        <v>0</v>
      </c>
      <c r="H140" s="138">
        <f>G140*C140</f>
        <v>0</v>
      </c>
      <c r="I140" s="299">
        <f t="shared" si="5"/>
        <v>0</v>
      </c>
    </row>
    <row r="141" spans="1:9" outlineLevel="3">
      <c r="A141" s="348"/>
      <c r="B141" s="260" t="s">
        <v>404</v>
      </c>
      <c r="C141" s="195">
        <v>970</v>
      </c>
      <c r="D141" s="233">
        <v>841</v>
      </c>
      <c r="E141" s="212" t="s">
        <v>390</v>
      </c>
      <c r="F141" s="220">
        <v>1294</v>
      </c>
      <c r="G141" s="319">
        <v>0</v>
      </c>
      <c r="H141" s="138">
        <f t="shared" si="6"/>
        <v>0</v>
      </c>
      <c r="I141" s="299">
        <f t="shared" si="5"/>
        <v>0</v>
      </c>
    </row>
    <row r="142" spans="1:9" outlineLevel="3">
      <c r="A142" s="348"/>
      <c r="B142" s="260" t="s">
        <v>405</v>
      </c>
      <c r="C142" s="195">
        <v>745</v>
      </c>
      <c r="D142" s="233">
        <v>646</v>
      </c>
      <c r="E142" s="212" t="s">
        <v>390</v>
      </c>
      <c r="F142" s="220">
        <v>994</v>
      </c>
      <c r="G142" s="319">
        <v>0</v>
      </c>
      <c r="H142" s="138">
        <f t="shared" si="6"/>
        <v>0</v>
      </c>
      <c r="I142" s="299">
        <f t="shared" si="5"/>
        <v>0</v>
      </c>
    </row>
    <row r="143" spans="1:9" outlineLevel="3">
      <c r="A143" s="348"/>
      <c r="B143" s="260" t="s">
        <v>406</v>
      </c>
      <c r="C143" s="195">
        <v>745</v>
      </c>
      <c r="D143" s="233">
        <v>646</v>
      </c>
      <c r="E143" s="212" t="s">
        <v>390</v>
      </c>
      <c r="F143" s="220">
        <v>994</v>
      </c>
      <c r="G143" s="319">
        <v>0</v>
      </c>
      <c r="H143" s="138">
        <f t="shared" si="6"/>
        <v>0</v>
      </c>
      <c r="I143" s="299">
        <f t="shared" si="5"/>
        <v>0</v>
      </c>
    </row>
    <row r="144" spans="1:9" outlineLevel="3">
      <c r="A144" s="348"/>
      <c r="B144" s="260" t="s">
        <v>407</v>
      </c>
      <c r="C144" s="195">
        <v>745</v>
      </c>
      <c r="D144" s="233">
        <v>646</v>
      </c>
      <c r="E144" s="212" t="s">
        <v>390</v>
      </c>
      <c r="F144" s="220">
        <v>994</v>
      </c>
      <c r="G144" s="319">
        <v>0</v>
      </c>
      <c r="H144" s="138">
        <f t="shared" si="6"/>
        <v>0</v>
      </c>
      <c r="I144" s="299">
        <f t="shared" si="5"/>
        <v>0</v>
      </c>
    </row>
    <row r="145" spans="1:9" outlineLevel="3">
      <c r="A145" s="348"/>
      <c r="B145" s="259" t="s">
        <v>408</v>
      </c>
      <c r="C145" s="164">
        <v>745</v>
      </c>
      <c r="D145" s="161">
        <v>646</v>
      </c>
      <c r="E145" s="212" t="s">
        <v>390</v>
      </c>
      <c r="F145" s="220">
        <v>994</v>
      </c>
      <c r="G145" s="319">
        <v>0</v>
      </c>
      <c r="H145" s="138">
        <f t="shared" si="6"/>
        <v>0</v>
      </c>
      <c r="I145" s="299">
        <f t="shared" si="5"/>
        <v>0</v>
      </c>
    </row>
    <row r="146" spans="1:9" outlineLevel="3">
      <c r="A146" s="348"/>
      <c r="B146" s="259" t="s">
        <v>409</v>
      </c>
      <c r="C146" s="164">
        <v>745</v>
      </c>
      <c r="D146" s="161">
        <v>646</v>
      </c>
      <c r="E146" s="212" t="s">
        <v>390</v>
      </c>
      <c r="F146" s="220">
        <v>994</v>
      </c>
      <c r="G146" s="319">
        <v>0</v>
      </c>
      <c r="H146" s="138">
        <f t="shared" si="6"/>
        <v>0</v>
      </c>
      <c r="I146" s="299">
        <f t="shared" si="5"/>
        <v>0</v>
      </c>
    </row>
    <row r="147" spans="1:9" outlineLevel="3">
      <c r="A147" s="348"/>
      <c r="B147" s="259" t="s">
        <v>410</v>
      </c>
      <c r="C147" s="164">
        <v>745</v>
      </c>
      <c r="D147" s="161">
        <v>646</v>
      </c>
      <c r="E147" s="212" t="s">
        <v>390</v>
      </c>
      <c r="F147" s="220">
        <v>994</v>
      </c>
      <c r="G147" s="319">
        <v>0</v>
      </c>
      <c r="H147" s="138">
        <f t="shared" si="6"/>
        <v>0</v>
      </c>
      <c r="I147" s="299">
        <f t="shared" si="5"/>
        <v>0</v>
      </c>
    </row>
    <row r="148" spans="1:9" ht="15" outlineLevel="1">
      <c r="A148" s="334"/>
      <c r="B148" s="44" t="s">
        <v>246</v>
      </c>
      <c r="C148" s="198"/>
      <c r="D148" s="133"/>
      <c r="E148" s="160"/>
      <c r="F148" s="213"/>
      <c r="G148" s="319">
        <v>0</v>
      </c>
      <c r="H148" s="138">
        <f t="shared" si="4"/>
        <v>0</v>
      </c>
      <c r="I148" s="299">
        <f t="shared" si="5"/>
        <v>0</v>
      </c>
    </row>
    <row r="149" spans="1:9" s="82" customFormat="1" outlineLevel="3" collapsed="1">
      <c r="A149" s="334"/>
      <c r="B149" s="13" t="s">
        <v>50</v>
      </c>
      <c r="C149" s="1">
        <v>394</v>
      </c>
      <c r="D149" s="8">
        <v>342</v>
      </c>
      <c r="E149" s="160"/>
      <c r="F149" s="218">
        <v>595</v>
      </c>
      <c r="G149" s="319">
        <v>0</v>
      </c>
      <c r="H149" s="138">
        <f t="shared" si="4"/>
        <v>0</v>
      </c>
      <c r="I149" s="299">
        <f t="shared" si="5"/>
        <v>0</v>
      </c>
    </row>
    <row r="150" spans="1:9" s="82" customFormat="1" outlineLevel="3">
      <c r="A150" s="334"/>
      <c r="B150" s="13" t="s">
        <v>51</v>
      </c>
      <c r="C150" s="1">
        <v>394</v>
      </c>
      <c r="D150" s="8">
        <v>342</v>
      </c>
      <c r="E150" s="160"/>
      <c r="F150" s="218">
        <v>595</v>
      </c>
      <c r="G150" s="319">
        <v>0</v>
      </c>
      <c r="H150" s="138">
        <f t="shared" si="4"/>
        <v>0</v>
      </c>
      <c r="I150" s="299">
        <f t="shared" si="5"/>
        <v>0</v>
      </c>
    </row>
    <row r="151" spans="1:9" s="82" customFormat="1" outlineLevel="3">
      <c r="A151" s="334"/>
      <c r="B151" s="13" t="s">
        <v>52</v>
      </c>
      <c r="C151" s="1">
        <v>394</v>
      </c>
      <c r="D151" s="8">
        <v>342</v>
      </c>
      <c r="E151" s="160"/>
      <c r="F151" s="218">
        <v>595</v>
      </c>
      <c r="G151" s="319">
        <v>0</v>
      </c>
      <c r="H151" s="138">
        <f t="shared" si="4"/>
        <v>0</v>
      </c>
      <c r="I151" s="299">
        <f t="shared" si="5"/>
        <v>0</v>
      </c>
    </row>
    <row r="152" spans="1:9" s="82" customFormat="1" outlineLevel="3">
      <c r="A152" s="334"/>
      <c r="B152" s="13" t="s">
        <v>53</v>
      </c>
      <c r="C152" s="1">
        <v>394</v>
      </c>
      <c r="D152" s="8">
        <v>342</v>
      </c>
      <c r="E152" s="160"/>
      <c r="F152" s="218">
        <v>595</v>
      </c>
      <c r="G152" s="319">
        <v>0</v>
      </c>
      <c r="H152" s="138">
        <f t="shared" si="4"/>
        <v>0</v>
      </c>
      <c r="I152" s="299">
        <f t="shared" si="5"/>
        <v>0</v>
      </c>
    </row>
    <row r="153" spans="1:9" s="82" customFormat="1" outlineLevel="3">
      <c r="A153" s="334"/>
      <c r="B153" s="13" t="s">
        <v>54</v>
      </c>
      <c r="C153" s="1">
        <v>394</v>
      </c>
      <c r="D153" s="8">
        <v>342</v>
      </c>
      <c r="E153" s="160"/>
      <c r="F153" s="218">
        <v>595</v>
      </c>
      <c r="G153" s="319">
        <v>0</v>
      </c>
      <c r="H153" s="138">
        <f t="shared" si="4"/>
        <v>0</v>
      </c>
      <c r="I153" s="299">
        <f t="shared" si="5"/>
        <v>0</v>
      </c>
    </row>
    <row r="154" spans="1:9" s="82" customFormat="1" outlineLevel="3">
      <c r="A154" s="334"/>
      <c r="B154" s="13" t="s">
        <v>55</v>
      </c>
      <c r="C154" s="1">
        <v>394</v>
      </c>
      <c r="D154" s="8">
        <v>342</v>
      </c>
      <c r="E154" s="160"/>
      <c r="F154" s="218">
        <v>595</v>
      </c>
      <c r="G154" s="319">
        <v>0</v>
      </c>
      <c r="H154" s="138">
        <f t="shared" si="4"/>
        <v>0</v>
      </c>
      <c r="I154" s="299">
        <f t="shared" si="5"/>
        <v>0</v>
      </c>
    </row>
    <row r="155" spans="1:9" s="82" customFormat="1" outlineLevel="3">
      <c r="A155" s="334"/>
      <c r="B155" s="13" t="s">
        <v>56</v>
      </c>
      <c r="C155" s="1">
        <v>394</v>
      </c>
      <c r="D155" s="8">
        <v>342</v>
      </c>
      <c r="E155" s="160"/>
      <c r="F155" s="218">
        <v>595</v>
      </c>
      <c r="G155" s="319">
        <v>0</v>
      </c>
      <c r="H155" s="138">
        <f t="shared" si="4"/>
        <v>0</v>
      </c>
      <c r="I155" s="299">
        <f t="shared" si="5"/>
        <v>0</v>
      </c>
    </row>
    <row r="156" spans="1:9" s="82" customFormat="1" outlineLevel="3">
      <c r="A156" s="335"/>
      <c r="B156" s="13" t="s">
        <v>57</v>
      </c>
      <c r="C156" s="1">
        <v>394</v>
      </c>
      <c r="D156" s="8">
        <v>342</v>
      </c>
      <c r="E156" s="160"/>
      <c r="F156" s="218">
        <v>595</v>
      </c>
      <c r="G156" s="319">
        <v>0</v>
      </c>
      <c r="H156" s="138">
        <f t="shared" si="4"/>
        <v>0</v>
      </c>
      <c r="I156" s="299">
        <f t="shared" si="5"/>
        <v>0</v>
      </c>
    </row>
    <row r="157" spans="1:9" ht="15" outlineLevel="1">
      <c r="A157" s="333"/>
      <c r="B157" s="44" t="s">
        <v>247</v>
      </c>
      <c r="C157" s="45"/>
      <c r="D157" s="48"/>
      <c r="E157" s="241"/>
      <c r="F157" s="221"/>
      <c r="G157" s="319">
        <v>0</v>
      </c>
      <c r="H157" s="138">
        <f t="shared" si="4"/>
        <v>0</v>
      </c>
      <c r="I157" s="299">
        <f t="shared" si="5"/>
        <v>0</v>
      </c>
    </row>
    <row r="158" spans="1:9" s="82" customFormat="1" outlineLevel="3">
      <c r="A158" s="334"/>
      <c r="B158" s="6" t="s">
        <v>14</v>
      </c>
      <c r="C158" s="12">
        <v>580</v>
      </c>
      <c r="D158" s="160">
        <v>460</v>
      </c>
      <c r="E158" s="200"/>
      <c r="F158" s="221">
        <v>788</v>
      </c>
      <c r="G158" s="319">
        <v>0</v>
      </c>
      <c r="H158" s="138">
        <f t="shared" si="4"/>
        <v>0</v>
      </c>
      <c r="I158" s="299">
        <f t="shared" si="5"/>
        <v>0</v>
      </c>
    </row>
    <row r="159" spans="1:9" s="82" customFormat="1" outlineLevel="3">
      <c r="A159" s="334"/>
      <c r="B159" s="113" t="s">
        <v>15</v>
      </c>
      <c r="C159" s="123">
        <v>515</v>
      </c>
      <c r="D159" s="122">
        <v>410</v>
      </c>
      <c r="E159" s="200" t="s">
        <v>382</v>
      </c>
      <c r="F159" s="221">
        <v>700</v>
      </c>
      <c r="G159" s="319">
        <v>0</v>
      </c>
      <c r="H159" s="138">
        <f t="shared" si="4"/>
        <v>0</v>
      </c>
      <c r="I159" s="299">
        <f t="shared" si="5"/>
        <v>0</v>
      </c>
    </row>
    <row r="160" spans="1:9" s="82" customFormat="1" outlineLevel="3">
      <c r="A160" s="334"/>
      <c r="B160" s="113" t="s">
        <v>16</v>
      </c>
      <c r="C160" s="123">
        <v>460</v>
      </c>
      <c r="D160" s="122">
        <v>370</v>
      </c>
      <c r="E160" s="200" t="s">
        <v>382</v>
      </c>
      <c r="F160" s="221">
        <v>630</v>
      </c>
      <c r="G160" s="319">
        <v>0</v>
      </c>
      <c r="H160" s="138">
        <f t="shared" si="4"/>
        <v>0</v>
      </c>
      <c r="I160" s="299">
        <f t="shared" si="5"/>
        <v>0</v>
      </c>
    </row>
    <row r="161" spans="1:9" s="82" customFormat="1" outlineLevel="3">
      <c r="A161" s="334"/>
      <c r="B161" s="14" t="s">
        <v>17</v>
      </c>
      <c r="C161" s="1">
        <v>475</v>
      </c>
      <c r="D161" s="8">
        <v>380</v>
      </c>
      <c r="E161" s="160"/>
      <c r="F161" s="221">
        <v>650</v>
      </c>
      <c r="G161" s="319">
        <v>0</v>
      </c>
      <c r="H161" s="138">
        <f t="shared" ref="H161:H217" si="7">G161*C161</f>
        <v>0</v>
      </c>
      <c r="I161" s="299">
        <f t="shared" ref="I161:I217" si="8">D161*G161</f>
        <v>0</v>
      </c>
    </row>
    <row r="162" spans="1:9" s="82" customFormat="1" outlineLevel="3">
      <c r="A162" s="334"/>
      <c r="B162" s="113" t="s">
        <v>18</v>
      </c>
      <c r="C162" s="123">
        <v>494</v>
      </c>
      <c r="D162" s="122">
        <v>428</v>
      </c>
      <c r="E162" s="200" t="s">
        <v>382</v>
      </c>
      <c r="F162" s="221">
        <v>745</v>
      </c>
      <c r="G162" s="319">
        <v>0</v>
      </c>
      <c r="H162" s="138">
        <f t="shared" si="7"/>
        <v>0</v>
      </c>
      <c r="I162" s="299">
        <f t="shared" si="8"/>
        <v>0</v>
      </c>
    </row>
    <row r="163" spans="1:9" s="82" customFormat="1" outlineLevel="3">
      <c r="A163" s="334"/>
      <c r="B163" s="113" t="s">
        <v>19</v>
      </c>
      <c r="C163" s="123">
        <v>494</v>
      </c>
      <c r="D163" s="122">
        <v>428</v>
      </c>
      <c r="E163" s="200" t="s">
        <v>382</v>
      </c>
      <c r="F163" s="221">
        <v>745</v>
      </c>
      <c r="G163" s="319">
        <v>0</v>
      </c>
      <c r="H163" s="138">
        <f t="shared" si="7"/>
        <v>0</v>
      </c>
      <c r="I163" s="299">
        <f t="shared" si="8"/>
        <v>0</v>
      </c>
    </row>
    <row r="164" spans="1:9" s="82" customFormat="1" outlineLevel="3">
      <c r="A164" s="334"/>
      <c r="B164" s="6" t="s">
        <v>21</v>
      </c>
      <c r="C164" s="12">
        <v>523</v>
      </c>
      <c r="D164" s="160">
        <v>454</v>
      </c>
      <c r="E164" s="160"/>
      <c r="F164" s="221">
        <v>790</v>
      </c>
      <c r="G164" s="319">
        <v>0</v>
      </c>
      <c r="H164" s="138">
        <f t="shared" si="7"/>
        <v>0</v>
      </c>
      <c r="I164" s="299">
        <f t="shared" si="8"/>
        <v>0</v>
      </c>
    </row>
    <row r="165" spans="1:9" s="82" customFormat="1" outlineLevel="3">
      <c r="A165" s="334"/>
      <c r="B165" s="14" t="s">
        <v>20</v>
      </c>
      <c r="C165" s="12">
        <v>523</v>
      </c>
      <c r="D165" s="160">
        <v>454</v>
      </c>
      <c r="E165" s="160"/>
      <c r="F165" s="221">
        <v>790</v>
      </c>
      <c r="G165" s="319">
        <v>0</v>
      </c>
      <c r="H165" s="138">
        <f t="shared" si="7"/>
        <v>0</v>
      </c>
      <c r="I165" s="299">
        <f t="shared" si="8"/>
        <v>0</v>
      </c>
    </row>
    <row r="166" spans="1:9" s="82" customFormat="1" outlineLevel="3">
      <c r="A166" s="334"/>
      <c r="B166" s="14" t="s">
        <v>22</v>
      </c>
      <c r="C166" s="12">
        <v>494</v>
      </c>
      <c r="D166" s="8">
        <v>429</v>
      </c>
      <c r="E166" s="160"/>
      <c r="F166" s="221">
        <v>745</v>
      </c>
      <c r="G166" s="319">
        <v>0</v>
      </c>
      <c r="H166" s="138">
        <f t="shared" si="7"/>
        <v>0</v>
      </c>
      <c r="I166" s="299">
        <f t="shared" si="8"/>
        <v>0</v>
      </c>
    </row>
    <row r="167" spans="1:9" s="82" customFormat="1" outlineLevel="3">
      <c r="A167" s="334"/>
      <c r="B167" s="113" t="s">
        <v>23</v>
      </c>
      <c r="C167" s="123">
        <v>494</v>
      </c>
      <c r="D167" s="122">
        <v>429</v>
      </c>
      <c r="E167" s="200" t="s">
        <v>382</v>
      </c>
      <c r="F167" s="221">
        <v>745</v>
      </c>
      <c r="G167" s="319">
        <v>0</v>
      </c>
      <c r="H167" s="138">
        <f t="shared" si="7"/>
        <v>0</v>
      </c>
      <c r="I167" s="299">
        <f t="shared" si="8"/>
        <v>0</v>
      </c>
    </row>
    <row r="168" spans="1:9" s="82" customFormat="1" outlineLevel="3">
      <c r="A168" s="335"/>
      <c r="B168" s="14" t="s">
        <v>24</v>
      </c>
      <c r="C168" s="12">
        <v>494</v>
      </c>
      <c r="D168" s="8">
        <v>429</v>
      </c>
      <c r="E168" s="160"/>
      <c r="F168" s="221">
        <v>745</v>
      </c>
      <c r="G168" s="319">
        <v>0</v>
      </c>
      <c r="H168" s="138">
        <f t="shared" si="7"/>
        <v>0</v>
      </c>
      <c r="I168" s="299">
        <f t="shared" si="8"/>
        <v>0</v>
      </c>
    </row>
    <row r="169" spans="1:9" ht="15" outlineLevel="1">
      <c r="A169" s="338"/>
      <c r="B169" s="97" t="s">
        <v>248</v>
      </c>
      <c r="C169" s="45"/>
      <c r="D169" s="52"/>
      <c r="E169" s="244"/>
      <c r="F169" s="214"/>
      <c r="G169" s="319">
        <v>0</v>
      </c>
      <c r="H169" s="138">
        <f t="shared" si="7"/>
        <v>0</v>
      </c>
      <c r="I169" s="299">
        <f t="shared" si="8"/>
        <v>0</v>
      </c>
    </row>
    <row r="170" spans="1:9" outlineLevel="3">
      <c r="A170" s="338"/>
      <c r="B170" s="89" t="s">
        <v>37</v>
      </c>
      <c r="C170" s="1">
        <v>1040</v>
      </c>
      <c r="D170" s="8">
        <v>830</v>
      </c>
      <c r="E170" s="160"/>
      <c r="F170" s="221">
        <v>1350</v>
      </c>
      <c r="G170" s="319">
        <v>0</v>
      </c>
      <c r="H170" s="138">
        <f t="shared" si="7"/>
        <v>0</v>
      </c>
      <c r="I170" s="299">
        <f t="shared" si="8"/>
        <v>0</v>
      </c>
    </row>
    <row r="171" spans="1:9" ht="17.25" customHeight="1" outlineLevel="3">
      <c r="A171" s="338"/>
      <c r="B171" s="89" t="s">
        <v>38</v>
      </c>
      <c r="C171" s="1">
        <v>960</v>
      </c>
      <c r="D171" s="8">
        <v>770</v>
      </c>
      <c r="E171" s="160"/>
      <c r="F171" s="221">
        <v>1250</v>
      </c>
      <c r="G171" s="319">
        <v>0</v>
      </c>
      <c r="H171" s="138">
        <f t="shared" si="7"/>
        <v>0</v>
      </c>
      <c r="I171" s="299">
        <f t="shared" si="8"/>
        <v>0</v>
      </c>
    </row>
    <row r="172" spans="1:9" ht="40.5" customHeight="1" outlineLevel="1">
      <c r="A172" s="342"/>
      <c r="B172" s="100" t="s">
        <v>249</v>
      </c>
      <c r="C172" s="53"/>
      <c r="D172" s="54"/>
      <c r="E172" s="245"/>
      <c r="F172" s="214"/>
      <c r="G172" s="319">
        <v>0</v>
      </c>
      <c r="H172" s="138">
        <f t="shared" si="7"/>
        <v>0</v>
      </c>
      <c r="I172" s="299">
        <f t="shared" si="8"/>
        <v>0</v>
      </c>
    </row>
    <row r="173" spans="1:9" outlineLevel="3">
      <c r="A173" s="342"/>
      <c r="B173" s="165" t="s">
        <v>32</v>
      </c>
      <c r="C173" s="12">
        <v>245</v>
      </c>
      <c r="D173" s="160">
        <v>225</v>
      </c>
      <c r="E173" s="160"/>
      <c r="F173" s="214">
        <v>310</v>
      </c>
      <c r="G173" s="319">
        <v>0</v>
      </c>
      <c r="H173" s="138">
        <f t="shared" si="7"/>
        <v>0</v>
      </c>
      <c r="I173" s="299">
        <f t="shared" si="8"/>
        <v>0</v>
      </c>
    </row>
    <row r="174" spans="1:9" outlineLevel="3">
      <c r="A174" s="342"/>
      <c r="B174" s="118" t="s">
        <v>33</v>
      </c>
      <c r="C174" s="123">
        <v>285</v>
      </c>
      <c r="D174" s="122">
        <v>235</v>
      </c>
      <c r="E174" s="200" t="s">
        <v>382</v>
      </c>
      <c r="F174" s="214">
        <v>350</v>
      </c>
      <c r="G174" s="319">
        <v>0</v>
      </c>
      <c r="H174" s="138">
        <f t="shared" si="7"/>
        <v>0</v>
      </c>
      <c r="I174" s="299">
        <f t="shared" si="8"/>
        <v>0</v>
      </c>
    </row>
    <row r="175" spans="1:9" ht="11.25" customHeight="1" outlineLevel="3">
      <c r="A175" s="342"/>
      <c r="B175" s="98" t="s">
        <v>34</v>
      </c>
      <c r="C175" s="1">
        <v>285</v>
      </c>
      <c r="D175" s="8">
        <v>235</v>
      </c>
      <c r="E175" s="160"/>
      <c r="F175" s="214">
        <v>350</v>
      </c>
      <c r="G175" s="319">
        <v>0</v>
      </c>
      <c r="H175" s="138">
        <f t="shared" si="7"/>
        <v>0</v>
      </c>
      <c r="I175" s="299">
        <f t="shared" si="8"/>
        <v>0</v>
      </c>
    </row>
    <row r="176" spans="1:9" ht="19.5" customHeight="1" outlineLevel="3">
      <c r="A176" s="342"/>
      <c r="B176" s="118" t="s">
        <v>35</v>
      </c>
      <c r="C176" s="123">
        <v>330</v>
      </c>
      <c r="D176" s="122">
        <v>285</v>
      </c>
      <c r="E176" s="200" t="s">
        <v>382</v>
      </c>
      <c r="F176" s="214">
        <v>375</v>
      </c>
      <c r="G176" s="319">
        <v>0</v>
      </c>
      <c r="H176" s="138">
        <f t="shared" si="7"/>
        <v>0</v>
      </c>
      <c r="I176" s="299">
        <f t="shared" si="8"/>
        <v>0</v>
      </c>
    </row>
    <row r="177" spans="1:9" ht="47.25" customHeight="1" outlineLevel="1">
      <c r="A177" s="342"/>
      <c r="B177" s="101" t="s">
        <v>334</v>
      </c>
      <c r="C177" s="32"/>
      <c r="D177" s="35"/>
      <c r="E177" s="241"/>
      <c r="F177" s="214"/>
      <c r="G177" s="319">
        <v>0</v>
      </c>
      <c r="H177" s="138">
        <f t="shared" si="7"/>
        <v>0</v>
      </c>
      <c r="I177" s="299">
        <f t="shared" si="8"/>
        <v>0</v>
      </c>
    </row>
    <row r="178" spans="1:9" outlineLevel="3">
      <c r="A178" s="342"/>
      <c r="B178" s="166" t="s">
        <v>335</v>
      </c>
      <c r="C178" s="123">
        <v>360</v>
      </c>
      <c r="D178" s="122">
        <v>325</v>
      </c>
      <c r="E178" s="200" t="s">
        <v>382</v>
      </c>
      <c r="F178" s="214">
        <v>520</v>
      </c>
      <c r="G178" s="319">
        <v>0</v>
      </c>
      <c r="H178" s="138">
        <f t="shared" si="7"/>
        <v>0</v>
      </c>
      <c r="I178" s="299">
        <f t="shared" si="8"/>
        <v>0</v>
      </c>
    </row>
    <row r="179" spans="1:9" outlineLevel="3">
      <c r="A179" s="342"/>
      <c r="B179" s="84" t="s">
        <v>336</v>
      </c>
      <c r="C179" s="1">
        <v>370</v>
      </c>
      <c r="D179" s="8">
        <v>340</v>
      </c>
      <c r="E179" s="160"/>
      <c r="F179" s="214">
        <v>550</v>
      </c>
      <c r="G179" s="319">
        <v>0</v>
      </c>
      <c r="H179" s="138">
        <f t="shared" si="7"/>
        <v>0</v>
      </c>
      <c r="I179" s="299">
        <f t="shared" si="8"/>
        <v>0</v>
      </c>
    </row>
    <row r="180" spans="1:9" outlineLevel="3">
      <c r="A180" s="342"/>
      <c r="B180" s="166" t="s">
        <v>337</v>
      </c>
      <c r="C180" s="123">
        <v>370</v>
      </c>
      <c r="D180" s="122">
        <v>340</v>
      </c>
      <c r="E180" s="200" t="s">
        <v>382</v>
      </c>
      <c r="F180" s="214">
        <v>550</v>
      </c>
      <c r="G180" s="319">
        <v>0</v>
      </c>
      <c r="H180" s="138">
        <f t="shared" si="7"/>
        <v>0</v>
      </c>
      <c r="I180" s="299">
        <f t="shared" si="8"/>
        <v>0</v>
      </c>
    </row>
    <row r="181" spans="1:9" outlineLevel="3">
      <c r="A181" s="342"/>
      <c r="B181" s="84" t="s">
        <v>338</v>
      </c>
      <c r="C181" s="1">
        <v>360</v>
      </c>
      <c r="D181" s="8">
        <v>325</v>
      </c>
      <c r="E181" s="160"/>
      <c r="F181" s="214">
        <v>520</v>
      </c>
      <c r="G181" s="319">
        <v>0</v>
      </c>
      <c r="H181" s="138">
        <f t="shared" si="7"/>
        <v>0</v>
      </c>
      <c r="I181" s="299">
        <f t="shared" si="8"/>
        <v>0</v>
      </c>
    </row>
    <row r="182" spans="1:9" ht="30.75" customHeight="1" outlineLevel="3">
      <c r="A182" s="342"/>
      <c r="B182" s="84" t="s">
        <v>339</v>
      </c>
      <c r="C182" s="1">
        <v>335</v>
      </c>
      <c r="D182" s="8">
        <v>290</v>
      </c>
      <c r="E182" s="160"/>
      <c r="F182" s="214">
        <v>500</v>
      </c>
      <c r="G182" s="319">
        <v>0</v>
      </c>
      <c r="H182" s="138">
        <f t="shared" si="7"/>
        <v>0</v>
      </c>
      <c r="I182" s="299">
        <f t="shared" si="8"/>
        <v>0</v>
      </c>
    </row>
    <row r="183" spans="1:9" ht="45" customHeight="1" outlineLevel="1">
      <c r="A183" s="333"/>
      <c r="B183" s="55" t="s">
        <v>250</v>
      </c>
      <c r="C183" s="39"/>
      <c r="D183" s="40"/>
      <c r="E183" s="241"/>
      <c r="F183" s="214"/>
      <c r="G183" s="319">
        <v>0</v>
      </c>
      <c r="H183" s="138">
        <f t="shared" si="7"/>
        <v>0</v>
      </c>
      <c r="I183" s="299">
        <f t="shared" si="8"/>
        <v>0</v>
      </c>
    </row>
    <row r="184" spans="1:9" outlineLevel="3">
      <c r="A184" s="334"/>
      <c r="B184" s="86" t="s">
        <v>168</v>
      </c>
      <c r="C184" s="1">
        <v>626</v>
      </c>
      <c r="D184" s="8">
        <v>542</v>
      </c>
      <c r="E184" s="160"/>
      <c r="F184" s="214">
        <v>945</v>
      </c>
      <c r="G184" s="319">
        <v>0</v>
      </c>
      <c r="H184" s="138">
        <f t="shared" si="7"/>
        <v>0</v>
      </c>
      <c r="I184" s="299">
        <f t="shared" si="8"/>
        <v>0</v>
      </c>
    </row>
    <row r="185" spans="1:9" outlineLevel="3">
      <c r="A185" s="334"/>
      <c r="B185" s="120" t="s">
        <v>169</v>
      </c>
      <c r="C185" s="123">
        <v>626</v>
      </c>
      <c r="D185" s="122">
        <v>542</v>
      </c>
      <c r="E185" s="200" t="s">
        <v>382</v>
      </c>
      <c r="F185" s="214">
        <v>945</v>
      </c>
      <c r="G185" s="319">
        <v>0</v>
      </c>
      <c r="H185" s="138">
        <f t="shared" si="7"/>
        <v>0</v>
      </c>
      <c r="I185" s="299">
        <f t="shared" si="8"/>
        <v>0</v>
      </c>
    </row>
    <row r="186" spans="1:9" outlineLevel="3">
      <c r="A186" s="334"/>
      <c r="B186" s="86" t="s">
        <v>170</v>
      </c>
      <c r="C186" s="1">
        <v>626</v>
      </c>
      <c r="D186" s="8">
        <v>542</v>
      </c>
      <c r="E186" s="160"/>
      <c r="F186" s="214">
        <v>945</v>
      </c>
      <c r="G186" s="319">
        <v>0</v>
      </c>
      <c r="H186" s="138">
        <f t="shared" si="7"/>
        <v>0</v>
      </c>
      <c r="I186" s="299">
        <f t="shared" si="8"/>
        <v>0</v>
      </c>
    </row>
    <row r="187" spans="1:9" outlineLevel="3">
      <c r="A187" s="334"/>
      <c r="B187" s="86" t="s">
        <v>171</v>
      </c>
      <c r="C187" s="1">
        <v>626</v>
      </c>
      <c r="D187" s="8">
        <v>542</v>
      </c>
      <c r="E187" s="160"/>
      <c r="F187" s="214">
        <v>945</v>
      </c>
      <c r="G187" s="319">
        <v>0</v>
      </c>
      <c r="H187" s="138">
        <f t="shared" si="7"/>
        <v>0</v>
      </c>
      <c r="I187" s="299">
        <f t="shared" si="8"/>
        <v>0</v>
      </c>
    </row>
    <row r="188" spans="1:9" ht="12" customHeight="1" outlineLevel="3">
      <c r="A188" s="335"/>
      <c r="B188" s="86" t="s">
        <v>172</v>
      </c>
      <c r="C188" s="1">
        <v>626</v>
      </c>
      <c r="D188" s="8">
        <v>542</v>
      </c>
      <c r="E188" s="160"/>
      <c r="F188" s="214">
        <v>945</v>
      </c>
      <c r="G188" s="319">
        <v>0</v>
      </c>
      <c r="H188" s="138">
        <f t="shared" si="7"/>
        <v>0</v>
      </c>
      <c r="I188" s="299">
        <f t="shared" si="8"/>
        <v>0</v>
      </c>
    </row>
    <row r="189" spans="1:9" ht="15" outlineLevel="1">
      <c r="A189" s="333"/>
      <c r="B189" s="55" t="s">
        <v>251</v>
      </c>
      <c r="C189" s="39"/>
      <c r="D189" s="56"/>
      <c r="E189" s="246"/>
      <c r="F189" s="221"/>
      <c r="G189" s="319">
        <v>0</v>
      </c>
      <c r="H189" s="138">
        <f t="shared" si="7"/>
        <v>0</v>
      </c>
      <c r="I189" s="299">
        <f t="shared" si="8"/>
        <v>0</v>
      </c>
    </row>
    <row r="190" spans="1:9" ht="15" outlineLevel="2">
      <c r="A190" s="334"/>
      <c r="B190" s="83" t="s">
        <v>252</v>
      </c>
      <c r="C190" s="71"/>
      <c r="D190" s="72"/>
      <c r="E190" s="244"/>
      <c r="F190" s="222"/>
      <c r="G190" s="319">
        <v>0</v>
      </c>
      <c r="H190" s="138">
        <f t="shared" si="7"/>
        <v>0</v>
      </c>
      <c r="I190" s="299">
        <f t="shared" si="8"/>
        <v>0</v>
      </c>
    </row>
    <row r="191" spans="1:9" outlineLevel="3">
      <c r="A191" s="334"/>
      <c r="B191" s="84" t="s">
        <v>182</v>
      </c>
      <c r="C191" s="1">
        <v>991</v>
      </c>
      <c r="D191" s="8">
        <v>858</v>
      </c>
      <c r="E191" s="160"/>
      <c r="F191" s="214">
        <v>1495</v>
      </c>
      <c r="G191" s="319">
        <v>0</v>
      </c>
      <c r="H191" s="138">
        <f t="shared" si="7"/>
        <v>0</v>
      </c>
      <c r="I191" s="299">
        <f t="shared" si="8"/>
        <v>0</v>
      </c>
    </row>
    <row r="192" spans="1:9" outlineLevel="3">
      <c r="A192" s="334"/>
      <c r="B192" s="119" t="s">
        <v>183</v>
      </c>
      <c r="C192" s="123">
        <v>991</v>
      </c>
      <c r="D192" s="122">
        <v>858</v>
      </c>
      <c r="E192" s="200" t="s">
        <v>382</v>
      </c>
      <c r="F192" s="214">
        <v>1495</v>
      </c>
      <c r="G192" s="319">
        <v>0</v>
      </c>
      <c r="H192" s="138">
        <f t="shared" si="7"/>
        <v>0</v>
      </c>
      <c r="I192" s="299">
        <f t="shared" si="8"/>
        <v>0</v>
      </c>
    </row>
    <row r="193" spans="1:9" outlineLevel="3">
      <c r="A193" s="334"/>
      <c r="B193" s="88" t="s">
        <v>184</v>
      </c>
      <c r="C193" s="12">
        <v>1321</v>
      </c>
      <c r="D193" s="160">
        <v>1145</v>
      </c>
      <c r="E193" s="160"/>
      <c r="F193" s="214">
        <v>1995</v>
      </c>
      <c r="G193" s="319">
        <v>0</v>
      </c>
      <c r="H193" s="138">
        <f t="shared" si="7"/>
        <v>0</v>
      </c>
      <c r="I193" s="299">
        <f t="shared" si="8"/>
        <v>0</v>
      </c>
    </row>
    <row r="194" spans="1:9" outlineLevel="3">
      <c r="A194" s="334"/>
      <c r="B194" s="119" t="s">
        <v>185</v>
      </c>
      <c r="C194" s="123">
        <v>991</v>
      </c>
      <c r="D194" s="122">
        <v>858</v>
      </c>
      <c r="E194" s="200" t="s">
        <v>382</v>
      </c>
      <c r="F194" s="214">
        <v>1495</v>
      </c>
      <c r="G194" s="319">
        <v>0</v>
      </c>
      <c r="H194" s="138">
        <f t="shared" si="7"/>
        <v>0</v>
      </c>
      <c r="I194" s="299">
        <f t="shared" si="8"/>
        <v>0</v>
      </c>
    </row>
    <row r="195" spans="1:9" outlineLevel="3">
      <c r="A195" s="334"/>
      <c r="B195" s="85" t="s">
        <v>186</v>
      </c>
      <c r="C195" s="1">
        <v>991</v>
      </c>
      <c r="D195" s="8">
        <v>858</v>
      </c>
      <c r="E195" s="160"/>
      <c r="F195" s="214">
        <v>1495</v>
      </c>
      <c r="G195" s="319">
        <v>0</v>
      </c>
      <c r="H195" s="138">
        <f t="shared" si="7"/>
        <v>0</v>
      </c>
      <c r="I195" s="299">
        <f t="shared" si="8"/>
        <v>0</v>
      </c>
    </row>
    <row r="196" spans="1:9" outlineLevel="3">
      <c r="A196" s="334"/>
      <c r="B196" s="85" t="s">
        <v>187</v>
      </c>
      <c r="C196" s="1">
        <v>1321</v>
      </c>
      <c r="D196" s="8">
        <v>1145</v>
      </c>
      <c r="E196" s="160"/>
      <c r="F196" s="214">
        <v>1995</v>
      </c>
      <c r="G196" s="319">
        <v>0</v>
      </c>
      <c r="H196" s="138">
        <f t="shared" si="7"/>
        <v>0</v>
      </c>
      <c r="I196" s="299">
        <f t="shared" si="8"/>
        <v>0</v>
      </c>
    </row>
    <row r="197" spans="1:9" outlineLevel="3">
      <c r="A197" s="335"/>
      <c r="B197" s="85" t="s">
        <v>188</v>
      </c>
      <c r="C197" s="1">
        <v>991</v>
      </c>
      <c r="D197" s="8">
        <v>858</v>
      </c>
      <c r="E197" s="160"/>
      <c r="F197" s="214">
        <v>1495</v>
      </c>
      <c r="G197" s="319">
        <v>0</v>
      </c>
      <c r="H197" s="138">
        <f t="shared" si="7"/>
        <v>0</v>
      </c>
      <c r="I197" s="299">
        <f t="shared" si="8"/>
        <v>0</v>
      </c>
    </row>
    <row r="198" spans="1:9" ht="15" outlineLevel="1">
      <c r="A198" s="333"/>
      <c r="B198" s="55" t="s">
        <v>253</v>
      </c>
      <c r="C198" s="39"/>
      <c r="D198" s="40"/>
      <c r="E198" s="241"/>
      <c r="F198" s="214"/>
      <c r="G198" s="319">
        <v>0</v>
      </c>
      <c r="H198" s="138">
        <f t="shared" si="7"/>
        <v>0</v>
      </c>
      <c r="I198" s="299">
        <f t="shared" si="8"/>
        <v>0</v>
      </c>
    </row>
    <row r="199" spans="1:9" ht="25.5" customHeight="1" outlineLevel="3">
      <c r="A199" s="334"/>
      <c r="B199" s="87" t="s">
        <v>189</v>
      </c>
      <c r="C199" s="1">
        <v>1490</v>
      </c>
      <c r="D199" s="8">
        <v>1195</v>
      </c>
      <c r="E199" s="160"/>
      <c r="F199" s="214">
        <v>2020</v>
      </c>
      <c r="G199" s="319">
        <v>0</v>
      </c>
      <c r="H199" s="138">
        <f t="shared" si="7"/>
        <v>0</v>
      </c>
      <c r="I199" s="299">
        <f t="shared" si="8"/>
        <v>0</v>
      </c>
    </row>
    <row r="200" spans="1:9" ht="25.5" outlineLevel="3">
      <c r="A200" s="334"/>
      <c r="B200" s="87" t="s">
        <v>190</v>
      </c>
      <c r="C200" s="1">
        <v>1185</v>
      </c>
      <c r="D200" s="8">
        <v>945</v>
      </c>
      <c r="E200" s="160"/>
      <c r="F200" s="214">
        <v>1600</v>
      </c>
      <c r="G200" s="319">
        <v>0</v>
      </c>
      <c r="H200" s="138">
        <f t="shared" si="7"/>
        <v>0</v>
      </c>
      <c r="I200" s="299">
        <f t="shared" si="8"/>
        <v>0</v>
      </c>
    </row>
    <row r="201" spans="1:9" outlineLevel="3">
      <c r="A201" s="334"/>
      <c r="B201" s="120" t="s">
        <v>191</v>
      </c>
      <c r="C201" s="123">
        <v>1315</v>
      </c>
      <c r="D201" s="122">
        <v>1055</v>
      </c>
      <c r="E201" s="200" t="s">
        <v>382</v>
      </c>
      <c r="F201" s="214">
        <v>1782</v>
      </c>
      <c r="G201" s="319">
        <v>0</v>
      </c>
      <c r="H201" s="138">
        <f t="shared" si="7"/>
        <v>0</v>
      </c>
      <c r="I201" s="299">
        <f t="shared" si="8"/>
        <v>0</v>
      </c>
    </row>
    <row r="202" spans="1:9" ht="25.5" outlineLevel="3">
      <c r="A202" s="334"/>
      <c r="B202" s="88" t="s">
        <v>192</v>
      </c>
      <c r="C202" s="12">
        <v>1035</v>
      </c>
      <c r="D202" s="160">
        <v>830</v>
      </c>
      <c r="E202" s="160"/>
      <c r="F202" s="214">
        <v>1400</v>
      </c>
      <c r="G202" s="319">
        <v>0</v>
      </c>
      <c r="H202" s="138">
        <f t="shared" si="7"/>
        <v>0</v>
      </c>
      <c r="I202" s="299">
        <f t="shared" si="8"/>
        <v>0</v>
      </c>
    </row>
    <row r="203" spans="1:9" outlineLevel="3">
      <c r="A203" s="334"/>
      <c r="B203" s="120" t="s">
        <v>193</v>
      </c>
      <c r="C203" s="123">
        <v>1175</v>
      </c>
      <c r="D203" s="122">
        <v>940</v>
      </c>
      <c r="E203" s="200" t="s">
        <v>382</v>
      </c>
      <c r="F203" s="214">
        <v>1590</v>
      </c>
      <c r="G203" s="319">
        <v>0</v>
      </c>
      <c r="H203" s="138">
        <f t="shared" si="7"/>
        <v>0</v>
      </c>
      <c r="I203" s="299">
        <f t="shared" si="8"/>
        <v>0</v>
      </c>
    </row>
    <row r="204" spans="1:9" outlineLevel="3">
      <c r="A204" s="334"/>
      <c r="B204" s="278" t="s">
        <v>194</v>
      </c>
      <c r="C204" s="1">
        <v>1360</v>
      </c>
      <c r="D204" s="8">
        <v>1090</v>
      </c>
      <c r="E204" s="160"/>
      <c r="F204" s="214">
        <v>1840</v>
      </c>
      <c r="G204" s="319">
        <v>0</v>
      </c>
      <c r="H204" s="138">
        <f t="shared" si="7"/>
        <v>0</v>
      </c>
      <c r="I204" s="299">
        <f t="shared" si="8"/>
        <v>0</v>
      </c>
    </row>
    <row r="205" spans="1:9" ht="25.5" customHeight="1" outlineLevel="3">
      <c r="A205" s="334"/>
      <c r="B205" s="166" t="s">
        <v>195</v>
      </c>
      <c r="C205" s="123">
        <v>1195</v>
      </c>
      <c r="D205" s="122">
        <v>960</v>
      </c>
      <c r="E205" s="200" t="s">
        <v>382</v>
      </c>
      <c r="F205" s="214">
        <v>1620</v>
      </c>
      <c r="G205" s="319">
        <v>0</v>
      </c>
      <c r="H205" s="138">
        <f t="shared" si="7"/>
        <v>0</v>
      </c>
      <c r="I205" s="299">
        <f t="shared" si="8"/>
        <v>0</v>
      </c>
    </row>
    <row r="206" spans="1:9" outlineLevel="3">
      <c r="A206" s="334"/>
      <c r="B206" s="207" t="s">
        <v>36</v>
      </c>
      <c r="C206" s="180">
        <v>1035</v>
      </c>
      <c r="D206" s="235">
        <v>830</v>
      </c>
      <c r="E206" s="160"/>
      <c r="F206" s="223">
        <v>1400</v>
      </c>
      <c r="G206" s="314">
        <v>0</v>
      </c>
      <c r="H206" s="208">
        <f t="shared" si="7"/>
        <v>0</v>
      </c>
      <c r="I206" s="309">
        <f t="shared" si="8"/>
        <v>0</v>
      </c>
    </row>
    <row r="207" spans="1:9" ht="18.75" hidden="1" customHeight="1" outlineLevel="3">
      <c r="A207" s="197"/>
      <c r="B207" s="210" t="s">
        <v>401</v>
      </c>
      <c r="C207" s="8"/>
      <c r="D207" s="8"/>
      <c r="E207" s="160"/>
      <c r="F207" s="214"/>
      <c r="G207" s="314">
        <v>0</v>
      </c>
      <c r="H207" s="208"/>
      <c r="I207" s="309"/>
    </row>
    <row r="208" spans="1:9" hidden="1" outlineLevel="3">
      <c r="A208" s="204"/>
      <c r="B208" s="209" t="s">
        <v>391</v>
      </c>
      <c r="C208" s="202">
        <v>476</v>
      </c>
      <c r="D208" s="236">
        <v>420</v>
      </c>
      <c r="E208" s="161" t="s">
        <v>402</v>
      </c>
      <c r="F208" s="220">
        <v>560</v>
      </c>
      <c r="G208" s="314">
        <v>0</v>
      </c>
      <c r="H208" s="208">
        <f t="shared" si="7"/>
        <v>0</v>
      </c>
      <c r="I208" s="309">
        <f t="shared" si="8"/>
        <v>0</v>
      </c>
    </row>
    <row r="209" spans="1:9" hidden="1" outlineLevel="3">
      <c r="A209" s="205"/>
      <c r="B209" s="203" t="s">
        <v>392</v>
      </c>
      <c r="C209" s="202">
        <v>476</v>
      </c>
      <c r="D209" s="236">
        <v>420</v>
      </c>
      <c r="E209" s="161" t="s">
        <v>402</v>
      </c>
      <c r="F209" s="220">
        <v>560</v>
      </c>
      <c r="G209" s="314">
        <v>0</v>
      </c>
      <c r="H209" s="208">
        <f t="shared" si="7"/>
        <v>0</v>
      </c>
      <c r="I209" s="309">
        <f t="shared" si="8"/>
        <v>0</v>
      </c>
    </row>
    <row r="210" spans="1:9" hidden="1" outlineLevel="3">
      <c r="A210" s="205"/>
      <c r="B210" s="201" t="s">
        <v>393</v>
      </c>
      <c r="C210" s="202">
        <v>476</v>
      </c>
      <c r="D210" s="236">
        <v>420</v>
      </c>
      <c r="E210" s="161" t="s">
        <v>402</v>
      </c>
      <c r="F210" s="220">
        <v>560</v>
      </c>
      <c r="G210" s="314">
        <v>0</v>
      </c>
      <c r="H210" s="208">
        <f t="shared" si="7"/>
        <v>0</v>
      </c>
      <c r="I210" s="309">
        <f t="shared" si="8"/>
        <v>0</v>
      </c>
    </row>
    <row r="211" spans="1:9" hidden="1" outlineLevel="3">
      <c r="A211" s="205"/>
      <c r="B211" s="203" t="s">
        <v>394</v>
      </c>
      <c r="C211" s="202">
        <v>476</v>
      </c>
      <c r="D211" s="236">
        <v>420</v>
      </c>
      <c r="E211" s="161" t="s">
        <v>402</v>
      </c>
      <c r="F211" s="220">
        <v>560</v>
      </c>
      <c r="G211" s="314">
        <v>0</v>
      </c>
      <c r="H211" s="208">
        <f t="shared" si="7"/>
        <v>0</v>
      </c>
      <c r="I211" s="309">
        <f t="shared" si="8"/>
        <v>0</v>
      </c>
    </row>
    <row r="212" spans="1:9" hidden="1" outlineLevel="3">
      <c r="A212" s="205"/>
      <c r="B212" s="201" t="s">
        <v>395</v>
      </c>
      <c r="C212" s="202">
        <v>501</v>
      </c>
      <c r="D212" s="236">
        <v>442</v>
      </c>
      <c r="E212" s="161" t="s">
        <v>402</v>
      </c>
      <c r="F212" s="220">
        <v>590</v>
      </c>
      <c r="G212" s="314">
        <v>0</v>
      </c>
      <c r="H212" s="208">
        <f t="shared" si="7"/>
        <v>0</v>
      </c>
      <c r="I212" s="309">
        <f t="shared" si="8"/>
        <v>0</v>
      </c>
    </row>
    <row r="213" spans="1:9" hidden="1" outlineLevel="3">
      <c r="A213" s="205"/>
      <c r="B213" s="203" t="s">
        <v>396</v>
      </c>
      <c r="C213" s="202">
        <v>476</v>
      </c>
      <c r="D213" s="236">
        <v>420</v>
      </c>
      <c r="E213" s="161" t="s">
        <v>402</v>
      </c>
      <c r="F213" s="220">
        <v>560</v>
      </c>
      <c r="G213" s="314">
        <v>0</v>
      </c>
      <c r="H213" s="208">
        <f t="shared" si="7"/>
        <v>0</v>
      </c>
      <c r="I213" s="309">
        <f t="shared" si="8"/>
        <v>0</v>
      </c>
    </row>
    <row r="214" spans="1:9" hidden="1" outlineLevel="3">
      <c r="A214" s="205"/>
      <c r="B214" s="201" t="s">
        <v>397</v>
      </c>
      <c r="C214" s="202">
        <v>501</v>
      </c>
      <c r="D214" s="236">
        <v>442</v>
      </c>
      <c r="E214" s="161" t="s">
        <v>402</v>
      </c>
      <c r="F214" s="220">
        <v>590</v>
      </c>
      <c r="G214" s="314">
        <v>0</v>
      </c>
      <c r="H214" s="208">
        <f t="shared" si="7"/>
        <v>0</v>
      </c>
      <c r="I214" s="309">
        <f t="shared" si="8"/>
        <v>0</v>
      </c>
    </row>
    <row r="215" spans="1:9" hidden="1" outlineLevel="3">
      <c r="A215" s="205"/>
      <c r="B215" s="203" t="s">
        <v>398</v>
      </c>
      <c r="C215" s="202">
        <v>476</v>
      </c>
      <c r="D215" s="236">
        <v>420</v>
      </c>
      <c r="E215" s="161" t="s">
        <v>402</v>
      </c>
      <c r="F215" s="220">
        <v>560</v>
      </c>
      <c r="G215" s="314">
        <v>0</v>
      </c>
      <c r="H215" s="208">
        <f t="shared" si="7"/>
        <v>0</v>
      </c>
      <c r="I215" s="309">
        <f t="shared" si="8"/>
        <v>0</v>
      </c>
    </row>
    <row r="216" spans="1:9" hidden="1" outlineLevel="3">
      <c r="A216" s="205"/>
      <c r="B216" s="201" t="s">
        <v>399</v>
      </c>
      <c r="C216" s="202">
        <v>560</v>
      </c>
      <c r="D216" s="236">
        <v>500</v>
      </c>
      <c r="E216" s="161" t="s">
        <v>402</v>
      </c>
      <c r="F216" s="220">
        <v>625</v>
      </c>
      <c r="G216" s="314">
        <v>0</v>
      </c>
      <c r="H216" s="208">
        <f t="shared" si="7"/>
        <v>0</v>
      </c>
      <c r="I216" s="309">
        <f t="shared" si="8"/>
        <v>0</v>
      </c>
    </row>
    <row r="217" spans="1:9" hidden="1" outlineLevel="3">
      <c r="A217" s="206"/>
      <c r="B217" s="201" t="s">
        <v>400</v>
      </c>
      <c r="C217" s="202">
        <v>560</v>
      </c>
      <c r="D217" s="236">
        <v>500</v>
      </c>
      <c r="E217" s="161" t="s">
        <v>402</v>
      </c>
      <c r="F217" s="220">
        <v>625</v>
      </c>
      <c r="G217" s="314">
        <v>0</v>
      </c>
      <c r="H217" s="208">
        <f t="shared" si="7"/>
        <v>0</v>
      </c>
      <c r="I217" s="309">
        <f t="shared" si="8"/>
        <v>0</v>
      </c>
    </row>
    <row r="218" spans="1:9" ht="15.75" outlineLevel="3">
      <c r="A218" s="205"/>
      <c r="B218" s="279" t="s">
        <v>417</v>
      </c>
      <c r="C218" s="280"/>
      <c r="D218" s="281"/>
      <c r="E218" s="282"/>
      <c r="F218" s="220"/>
      <c r="G218" s="314"/>
      <c r="H218" s="208"/>
      <c r="I218" s="309"/>
    </row>
    <row r="219" spans="1:9" ht="15.75" outlineLevel="3">
      <c r="A219" s="287"/>
      <c r="B219" s="274" t="s">
        <v>418</v>
      </c>
      <c r="C219" s="275"/>
      <c r="D219" s="276"/>
      <c r="E219" s="161"/>
      <c r="F219" s="220"/>
      <c r="G219" s="314"/>
      <c r="H219" s="208"/>
      <c r="I219" s="309"/>
    </row>
    <row r="220" spans="1:9" outlineLevel="3">
      <c r="A220" s="205"/>
      <c r="B220" s="209" t="s">
        <v>391</v>
      </c>
      <c r="C220" s="331">
        <v>229</v>
      </c>
      <c r="D220" s="332">
        <v>199</v>
      </c>
      <c r="E220" s="212" t="s">
        <v>390</v>
      </c>
      <c r="F220" s="220">
        <v>345</v>
      </c>
      <c r="G220" s="314">
        <v>0</v>
      </c>
      <c r="H220" s="208">
        <f>C220*G220</f>
        <v>0</v>
      </c>
      <c r="I220" s="309">
        <f>D220*G220</f>
        <v>0</v>
      </c>
    </row>
    <row r="221" spans="1:9" outlineLevel="3">
      <c r="A221" s="205"/>
      <c r="B221" s="277" t="s">
        <v>392</v>
      </c>
      <c r="C221" s="331">
        <v>229</v>
      </c>
      <c r="D221" s="332">
        <v>199</v>
      </c>
      <c r="E221" s="212" t="s">
        <v>390</v>
      </c>
      <c r="F221" s="220">
        <v>345</v>
      </c>
      <c r="G221" s="314">
        <v>0</v>
      </c>
      <c r="H221" s="208">
        <f t="shared" ref="H221:H229" si="9">C221*G221</f>
        <v>0</v>
      </c>
      <c r="I221" s="309">
        <f t="shared" ref="I221:I229" si="10">D221*G221</f>
        <v>0</v>
      </c>
    </row>
    <row r="222" spans="1:9" outlineLevel="3">
      <c r="A222" s="205"/>
      <c r="B222" s="209" t="s">
        <v>393</v>
      </c>
      <c r="C222" s="331">
        <v>229</v>
      </c>
      <c r="D222" s="332">
        <v>199</v>
      </c>
      <c r="E222" s="212" t="s">
        <v>390</v>
      </c>
      <c r="F222" s="220">
        <v>345</v>
      </c>
      <c r="G222" s="314">
        <v>0</v>
      </c>
      <c r="H222" s="208">
        <f t="shared" si="9"/>
        <v>0</v>
      </c>
      <c r="I222" s="309">
        <f t="shared" si="10"/>
        <v>0</v>
      </c>
    </row>
    <row r="223" spans="1:9" outlineLevel="3">
      <c r="A223" s="205"/>
      <c r="B223" s="277" t="s">
        <v>394</v>
      </c>
      <c r="C223" s="331">
        <v>229</v>
      </c>
      <c r="D223" s="332">
        <v>199</v>
      </c>
      <c r="E223" s="212" t="s">
        <v>390</v>
      </c>
      <c r="F223" s="220">
        <v>345</v>
      </c>
      <c r="G223" s="314">
        <v>0</v>
      </c>
      <c r="H223" s="208">
        <f t="shared" si="9"/>
        <v>0</v>
      </c>
      <c r="I223" s="309">
        <f t="shared" si="10"/>
        <v>0</v>
      </c>
    </row>
    <row r="224" spans="1:9" outlineLevel="3">
      <c r="A224" s="205"/>
      <c r="B224" s="209" t="s">
        <v>395</v>
      </c>
      <c r="C224" s="331">
        <v>229</v>
      </c>
      <c r="D224" s="332">
        <v>199</v>
      </c>
      <c r="E224" s="212" t="s">
        <v>390</v>
      </c>
      <c r="F224" s="220">
        <v>345</v>
      </c>
      <c r="G224" s="314">
        <v>0</v>
      </c>
      <c r="H224" s="208">
        <f t="shared" si="9"/>
        <v>0</v>
      </c>
      <c r="I224" s="309">
        <f t="shared" si="10"/>
        <v>0</v>
      </c>
    </row>
    <row r="225" spans="1:9" outlineLevel="3">
      <c r="A225" s="205"/>
      <c r="B225" s="277" t="s">
        <v>396</v>
      </c>
      <c r="C225" s="331">
        <v>229</v>
      </c>
      <c r="D225" s="332">
        <v>199</v>
      </c>
      <c r="E225" s="212" t="s">
        <v>390</v>
      </c>
      <c r="F225" s="220">
        <v>345</v>
      </c>
      <c r="G225" s="314">
        <v>0</v>
      </c>
      <c r="H225" s="208">
        <f t="shared" si="9"/>
        <v>0</v>
      </c>
      <c r="I225" s="309">
        <f t="shared" si="10"/>
        <v>0</v>
      </c>
    </row>
    <row r="226" spans="1:9" outlineLevel="3">
      <c r="A226" s="205"/>
      <c r="B226" s="209" t="s">
        <v>397</v>
      </c>
      <c r="C226" s="331">
        <v>229</v>
      </c>
      <c r="D226" s="332">
        <v>199</v>
      </c>
      <c r="E226" s="212" t="s">
        <v>390</v>
      </c>
      <c r="F226" s="220">
        <v>345</v>
      </c>
      <c r="G226" s="314">
        <v>0</v>
      </c>
      <c r="H226" s="208">
        <f t="shared" si="9"/>
        <v>0</v>
      </c>
      <c r="I226" s="309">
        <f t="shared" si="10"/>
        <v>0</v>
      </c>
    </row>
    <row r="227" spans="1:9" outlineLevel="3">
      <c r="A227" s="205"/>
      <c r="B227" s="277" t="s">
        <v>398</v>
      </c>
      <c r="C227" s="331">
        <v>229</v>
      </c>
      <c r="D227" s="332">
        <v>199</v>
      </c>
      <c r="E227" s="212" t="s">
        <v>390</v>
      </c>
      <c r="F227" s="220">
        <v>345</v>
      </c>
      <c r="G227" s="314">
        <v>0</v>
      </c>
      <c r="H227" s="208">
        <f t="shared" si="9"/>
        <v>0</v>
      </c>
      <c r="I227" s="309">
        <f t="shared" si="10"/>
        <v>0</v>
      </c>
    </row>
    <row r="228" spans="1:9" outlineLevel="3">
      <c r="A228" s="205"/>
      <c r="B228" s="209" t="s">
        <v>399</v>
      </c>
      <c r="C228" s="331">
        <v>229</v>
      </c>
      <c r="D228" s="332">
        <v>199</v>
      </c>
      <c r="E228" s="212" t="s">
        <v>390</v>
      </c>
      <c r="F228" s="220">
        <v>345</v>
      </c>
      <c r="G228" s="314">
        <v>0</v>
      </c>
      <c r="H228" s="208">
        <f t="shared" si="9"/>
        <v>0</v>
      </c>
      <c r="I228" s="309">
        <f t="shared" si="10"/>
        <v>0</v>
      </c>
    </row>
    <row r="229" spans="1:9" outlineLevel="3">
      <c r="A229" s="206"/>
      <c r="B229" s="209" t="s">
        <v>400</v>
      </c>
      <c r="C229" s="331">
        <v>229</v>
      </c>
      <c r="D229" s="332">
        <v>199</v>
      </c>
      <c r="E229" s="212" t="s">
        <v>390</v>
      </c>
      <c r="F229" s="220">
        <v>345</v>
      </c>
      <c r="G229" s="314">
        <v>0</v>
      </c>
      <c r="H229" s="208">
        <f t="shared" si="9"/>
        <v>0</v>
      </c>
      <c r="I229" s="309">
        <f t="shared" si="10"/>
        <v>0</v>
      </c>
    </row>
    <row r="230" spans="1:9" ht="15" outlineLevel="2">
      <c r="A230" s="334"/>
      <c r="B230" s="283" t="s">
        <v>254</v>
      </c>
      <c r="C230" s="284"/>
      <c r="D230" s="285"/>
      <c r="E230" s="286"/>
      <c r="F230" s="214"/>
      <c r="G230" s="319"/>
      <c r="H230" s="138"/>
      <c r="I230" s="299"/>
    </row>
    <row r="231" spans="1:9" outlineLevel="3">
      <c r="A231" s="334"/>
      <c r="B231" s="25" t="s">
        <v>213</v>
      </c>
      <c r="C231" s="1">
        <v>210</v>
      </c>
      <c r="D231" s="8">
        <v>170</v>
      </c>
      <c r="E231" s="160"/>
      <c r="F231" s="214">
        <v>310</v>
      </c>
      <c r="G231" s="319">
        <v>0</v>
      </c>
      <c r="H231" s="138">
        <f t="shared" ref="H231:H247" si="11">G231*C231</f>
        <v>0</v>
      </c>
      <c r="I231" s="299">
        <f t="shared" ref="I231:I247" si="12">D231*G231</f>
        <v>0</v>
      </c>
    </row>
    <row r="232" spans="1:9" ht="31.5" customHeight="1" outlineLevel="3">
      <c r="A232" s="335"/>
      <c r="B232" s="90" t="s">
        <v>212</v>
      </c>
      <c r="C232" s="1">
        <v>435</v>
      </c>
      <c r="D232" s="8">
        <v>350</v>
      </c>
      <c r="E232" s="160"/>
      <c r="F232" s="220">
        <v>565</v>
      </c>
      <c r="G232" s="319">
        <v>0</v>
      </c>
      <c r="H232" s="138">
        <f t="shared" si="11"/>
        <v>0</v>
      </c>
      <c r="I232" s="299">
        <f t="shared" si="12"/>
        <v>0</v>
      </c>
    </row>
    <row r="233" spans="1:9" ht="18" customHeight="1" outlineLevel="1">
      <c r="A233" s="336"/>
      <c r="B233" s="92" t="s">
        <v>255</v>
      </c>
      <c r="C233" s="93"/>
      <c r="D233" s="94"/>
      <c r="E233" s="247"/>
      <c r="F233" s="224"/>
      <c r="G233" s="319">
        <v>0</v>
      </c>
      <c r="H233" s="138">
        <f t="shared" si="11"/>
        <v>0</v>
      </c>
      <c r="I233" s="299">
        <f t="shared" si="12"/>
        <v>0</v>
      </c>
    </row>
    <row r="234" spans="1:9" outlineLevel="3">
      <c r="A234" s="337"/>
      <c r="B234" s="113" t="s">
        <v>42</v>
      </c>
      <c r="C234" s="123">
        <v>450</v>
      </c>
      <c r="D234" s="122">
        <v>360</v>
      </c>
      <c r="E234" s="200" t="s">
        <v>382</v>
      </c>
      <c r="F234" s="214">
        <v>590</v>
      </c>
      <c r="G234" s="319">
        <v>0</v>
      </c>
      <c r="H234" s="138">
        <f t="shared" si="11"/>
        <v>0</v>
      </c>
      <c r="I234" s="299">
        <f t="shared" si="12"/>
        <v>0</v>
      </c>
    </row>
    <row r="235" spans="1:9" ht="18.75" customHeight="1" outlineLevel="3">
      <c r="A235" s="337"/>
      <c r="B235" s="7" t="s">
        <v>41</v>
      </c>
      <c r="C235" s="1">
        <v>450</v>
      </c>
      <c r="D235" s="8">
        <v>360</v>
      </c>
      <c r="E235" s="160"/>
      <c r="F235" s="214">
        <v>590</v>
      </c>
      <c r="G235" s="319">
        <v>0</v>
      </c>
      <c r="H235" s="138">
        <f t="shared" si="11"/>
        <v>0</v>
      </c>
      <c r="I235" s="299">
        <f t="shared" si="12"/>
        <v>0</v>
      </c>
    </row>
    <row r="236" spans="1:9" ht="16.5" customHeight="1" outlineLevel="3">
      <c r="A236" s="337"/>
      <c r="B236" s="7" t="s">
        <v>43</v>
      </c>
      <c r="C236" s="1">
        <v>450</v>
      </c>
      <c r="D236" s="8">
        <v>360</v>
      </c>
      <c r="E236" s="160"/>
      <c r="F236" s="214">
        <v>590</v>
      </c>
      <c r="G236" s="319">
        <v>0</v>
      </c>
      <c r="H236" s="138">
        <f t="shared" si="11"/>
        <v>0</v>
      </c>
      <c r="I236" s="299">
        <f t="shared" si="12"/>
        <v>0</v>
      </c>
    </row>
    <row r="237" spans="1:9" ht="23.25" customHeight="1" outlineLevel="3">
      <c r="A237" s="339"/>
      <c r="B237" s="7" t="s">
        <v>44</v>
      </c>
      <c r="C237" s="12">
        <v>520</v>
      </c>
      <c r="D237" s="160">
        <v>420</v>
      </c>
      <c r="E237" s="160"/>
      <c r="F237" s="214">
        <v>612</v>
      </c>
      <c r="G237" s="319">
        <v>0</v>
      </c>
      <c r="H237" s="138">
        <f t="shared" si="11"/>
        <v>0</v>
      </c>
      <c r="I237" s="299">
        <f t="shared" si="12"/>
        <v>0</v>
      </c>
    </row>
    <row r="238" spans="1:9" ht="24.75" customHeight="1" outlineLevel="1">
      <c r="A238" s="333"/>
      <c r="B238" s="38" t="s">
        <v>256</v>
      </c>
      <c r="C238" s="39"/>
      <c r="D238" s="134"/>
      <c r="E238" s="160"/>
      <c r="F238" s="214"/>
      <c r="G238" s="319">
        <v>0</v>
      </c>
      <c r="H238" s="138">
        <f t="shared" si="11"/>
        <v>0</v>
      </c>
      <c r="I238" s="299">
        <f t="shared" si="12"/>
        <v>0</v>
      </c>
    </row>
    <row r="239" spans="1:9" ht="30.75" customHeight="1" outlineLevel="3">
      <c r="A239" s="335"/>
      <c r="B239" s="91" t="s">
        <v>86</v>
      </c>
      <c r="C239" s="1">
        <v>475</v>
      </c>
      <c r="D239" s="8">
        <v>400</v>
      </c>
      <c r="E239" s="160"/>
      <c r="F239" s="225">
        <v>650</v>
      </c>
      <c r="G239" s="319">
        <v>0</v>
      </c>
      <c r="H239" s="138">
        <f t="shared" si="11"/>
        <v>0</v>
      </c>
      <c r="I239" s="299">
        <f t="shared" si="12"/>
        <v>0</v>
      </c>
    </row>
    <row r="240" spans="1:9" ht="28.5" customHeight="1">
      <c r="A240" s="336"/>
      <c r="B240" s="49" t="s">
        <v>273</v>
      </c>
      <c r="C240" s="50"/>
      <c r="D240" s="50"/>
      <c r="E240" s="242"/>
      <c r="F240" s="215"/>
      <c r="G240" s="319">
        <v>0</v>
      </c>
      <c r="H240" s="138">
        <f t="shared" si="11"/>
        <v>0</v>
      </c>
      <c r="I240" s="299">
        <f t="shared" si="12"/>
        <v>0</v>
      </c>
    </row>
    <row r="241" spans="1:9" ht="15" outlineLevel="1">
      <c r="A241" s="337"/>
      <c r="B241" s="30" t="s">
        <v>257</v>
      </c>
      <c r="C241" s="32"/>
      <c r="D241" s="33"/>
      <c r="E241" s="245"/>
      <c r="F241" s="214"/>
      <c r="G241" s="319">
        <v>0</v>
      </c>
      <c r="H241" s="138">
        <f t="shared" si="11"/>
        <v>0</v>
      </c>
      <c r="I241" s="299">
        <f t="shared" si="12"/>
        <v>0</v>
      </c>
    </row>
    <row r="242" spans="1:9" ht="15" outlineLevel="2">
      <c r="A242" s="337"/>
      <c r="B242" s="70" t="s">
        <v>258</v>
      </c>
      <c r="C242" s="71"/>
      <c r="D242" s="74"/>
      <c r="E242" s="245"/>
      <c r="F242" s="214"/>
      <c r="G242" s="319">
        <v>0</v>
      </c>
      <c r="H242" s="138">
        <f t="shared" si="11"/>
        <v>0</v>
      </c>
      <c r="I242" s="299">
        <f t="shared" si="12"/>
        <v>0</v>
      </c>
    </row>
    <row r="243" spans="1:9" outlineLevel="3">
      <c r="A243" s="337"/>
      <c r="B243" s="15" t="s">
        <v>207</v>
      </c>
      <c r="C243" s="1">
        <v>1050</v>
      </c>
      <c r="D243" s="8">
        <v>840</v>
      </c>
      <c r="E243" s="160"/>
      <c r="F243" s="214">
        <v>1340</v>
      </c>
      <c r="G243" s="319">
        <v>0</v>
      </c>
      <c r="H243" s="138">
        <f t="shared" si="11"/>
        <v>0</v>
      </c>
      <c r="I243" s="299">
        <f t="shared" si="12"/>
        <v>0</v>
      </c>
    </row>
    <row r="244" spans="1:9" outlineLevel="3">
      <c r="A244" s="337"/>
      <c r="B244" s="108" t="s">
        <v>208</v>
      </c>
      <c r="C244" s="123">
        <v>1050</v>
      </c>
      <c r="D244" s="122">
        <v>840</v>
      </c>
      <c r="E244" s="200" t="s">
        <v>382</v>
      </c>
      <c r="F244" s="214">
        <v>1340</v>
      </c>
      <c r="G244" s="319">
        <v>0</v>
      </c>
      <c r="H244" s="138">
        <f t="shared" si="11"/>
        <v>0</v>
      </c>
      <c r="I244" s="299">
        <f t="shared" si="12"/>
        <v>0</v>
      </c>
    </row>
    <row r="245" spans="1:9" ht="14.25" customHeight="1" outlineLevel="3">
      <c r="A245" s="339"/>
      <c r="B245" s="21" t="s">
        <v>209</v>
      </c>
      <c r="C245" s="12">
        <v>1050</v>
      </c>
      <c r="D245" s="160">
        <v>840</v>
      </c>
      <c r="E245" s="200"/>
      <c r="F245" s="214">
        <v>1340</v>
      </c>
      <c r="G245" s="319">
        <v>0</v>
      </c>
      <c r="H245" s="138">
        <f t="shared" si="11"/>
        <v>0</v>
      </c>
      <c r="I245" s="299">
        <f t="shared" si="12"/>
        <v>0</v>
      </c>
    </row>
    <row r="246" spans="1:9" ht="75.75" customHeight="1" outlineLevel="2">
      <c r="A246" s="333"/>
      <c r="B246" s="99" t="s">
        <v>259</v>
      </c>
      <c r="C246" s="71"/>
      <c r="D246" s="73"/>
      <c r="E246" s="245"/>
      <c r="F246" s="214"/>
      <c r="G246" s="319">
        <v>0</v>
      </c>
      <c r="H246" s="138">
        <f t="shared" si="11"/>
        <v>0</v>
      </c>
      <c r="I246" s="299">
        <f t="shared" si="12"/>
        <v>0</v>
      </c>
    </row>
    <row r="247" spans="1:9" outlineLevel="3">
      <c r="A247" s="334"/>
      <c r="B247" s="108" t="s">
        <v>207</v>
      </c>
      <c r="C247" s="123">
        <v>445</v>
      </c>
      <c r="D247" s="122">
        <v>355</v>
      </c>
      <c r="E247" s="200" t="s">
        <v>382</v>
      </c>
      <c r="F247" s="214">
        <v>590</v>
      </c>
      <c r="G247" s="319">
        <v>0</v>
      </c>
      <c r="H247" s="138">
        <f t="shared" si="11"/>
        <v>0</v>
      </c>
      <c r="I247" s="299">
        <f t="shared" si="12"/>
        <v>0</v>
      </c>
    </row>
    <row r="248" spans="1:9" outlineLevel="3">
      <c r="A248" s="334"/>
      <c r="B248" s="108" t="s">
        <v>208</v>
      </c>
      <c r="C248" s="123">
        <v>445</v>
      </c>
      <c r="D248" s="122">
        <v>355</v>
      </c>
      <c r="E248" s="200" t="s">
        <v>382</v>
      </c>
      <c r="F248" s="214">
        <v>590</v>
      </c>
      <c r="G248" s="319">
        <v>0</v>
      </c>
      <c r="H248" s="138">
        <f t="shared" ref="H248:H318" si="13">G248*C248</f>
        <v>0</v>
      </c>
      <c r="I248" s="299">
        <f t="shared" ref="I248:I318" si="14">D248*G248</f>
        <v>0</v>
      </c>
    </row>
    <row r="249" spans="1:9" ht="15" customHeight="1" outlineLevel="3">
      <c r="A249" s="335"/>
      <c r="B249" s="108" t="s">
        <v>209</v>
      </c>
      <c r="C249" s="123">
        <v>445</v>
      </c>
      <c r="D249" s="122">
        <v>355</v>
      </c>
      <c r="E249" s="200" t="s">
        <v>382</v>
      </c>
      <c r="F249" s="214">
        <v>590</v>
      </c>
      <c r="G249" s="319">
        <v>0</v>
      </c>
      <c r="H249" s="138">
        <f t="shared" si="13"/>
        <v>0</v>
      </c>
      <c r="I249" s="299">
        <f t="shared" si="14"/>
        <v>0</v>
      </c>
    </row>
    <row r="250" spans="1:9" ht="40.5" customHeight="1" outlineLevel="2">
      <c r="A250" s="336"/>
      <c r="B250" s="99" t="s">
        <v>260</v>
      </c>
      <c r="C250" s="71"/>
      <c r="D250" s="73"/>
      <c r="E250" s="245"/>
      <c r="F250" s="214"/>
      <c r="G250" s="319">
        <v>0</v>
      </c>
      <c r="H250" s="138">
        <f t="shared" si="13"/>
        <v>0</v>
      </c>
      <c r="I250" s="299">
        <f t="shared" si="14"/>
        <v>0</v>
      </c>
    </row>
    <row r="251" spans="1:9" ht="14.25" customHeight="1" outlineLevel="3">
      <c r="A251" s="337"/>
      <c r="B251" s="107" t="s">
        <v>201</v>
      </c>
      <c r="C251" s="123">
        <v>370</v>
      </c>
      <c r="D251" s="122">
        <v>295</v>
      </c>
      <c r="E251" s="200" t="s">
        <v>382</v>
      </c>
      <c r="F251" s="214">
        <v>400</v>
      </c>
      <c r="G251" s="319">
        <v>0</v>
      </c>
      <c r="H251" s="138">
        <f t="shared" si="13"/>
        <v>0</v>
      </c>
      <c r="I251" s="299">
        <f t="shared" si="14"/>
        <v>0</v>
      </c>
    </row>
    <row r="252" spans="1:9" ht="22.5" customHeight="1" outlineLevel="3">
      <c r="A252" s="337"/>
      <c r="B252" s="19" t="s">
        <v>202</v>
      </c>
      <c r="C252" s="1">
        <v>490</v>
      </c>
      <c r="D252" s="8">
        <v>390</v>
      </c>
      <c r="E252" s="160"/>
      <c r="F252" s="214">
        <v>500</v>
      </c>
      <c r="G252" s="319">
        <v>0</v>
      </c>
      <c r="H252" s="138">
        <f t="shared" si="13"/>
        <v>0</v>
      </c>
      <c r="I252" s="299">
        <f t="shared" si="14"/>
        <v>0</v>
      </c>
    </row>
    <row r="253" spans="1:9" ht="18.75" customHeight="1" outlineLevel="3">
      <c r="A253" s="337"/>
      <c r="B253" s="19" t="s">
        <v>203</v>
      </c>
      <c r="C253" s="1">
        <v>290</v>
      </c>
      <c r="D253" s="8">
        <v>235</v>
      </c>
      <c r="E253" s="160"/>
      <c r="F253" s="214">
        <v>350</v>
      </c>
      <c r="G253" s="319">
        <v>0</v>
      </c>
      <c r="H253" s="138">
        <f t="shared" si="13"/>
        <v>0</v>
      </c>
      <c r="I253" s="299">
        <f t="shared" si="14"/>
        <v>0</v>
      </c>
    </row>
    <row r="254" spans="1:9" ht="21.75" customHeight="1" outlineLevel="3">
      <c r="A254" s="339"/>
      <c r="B254" s="19" t="s">
        <v>219</v>
      </c>
      <c r="C254" s="1">
        <v>175</v>
      </c>
      <c r="D254" s="8">
        <v>140</v>
      </c>
      <c r="E254" s="160"/>
      <c r="F254" s="214">
        <v>200</v>
      </c>
      <c r="G254" s="319">
        <v>0</v>
      </c>
      <c r="H254" s="138">
        <f t="shared" si="13"/>
        <v>0</v>
      </c>
      <c r="I254" s="299">
        <f t="shared" si="14"/>
        <v>0</v>
      </c>
    </row>
    <row r="255" spans="1:9" ht="29.25" customHeight="1" outlineLevel="1">
      <c r="A255" s="333"/>
      <c r="B255" s="30" t="s">
        <v>278</v>
      </c>
      <c r="C255" s="32"/>
      <c r="D255" s="135"/>
      <c r="E255" s="160"/>
      <c r="F255" s="213"/>
      <c r="G255" s="319">
        <v>0</v>
      </c>
      <c r="H255" s="138">
        <f t="shared" si="13"/>
        <v>0</v>
      </c>
      <c r="I255" s="299">
        <f t="shared" si="14"/>
        <v>0</v>
      </c>
    </row>
    <row r="256" spans="1:9" outlineLevel="3">
      <c r="A256" s="334"/>
      <c r="B256" s="19" t="s">
        <v>279</v>
      </c>
      <c r="C256" s="1">
        <v>262</v>
      </c>
      <c r="D256" s="8">
        <v>227</v>
      </c>
      <c r="E256" s="160"/>
      <c r="F256" s="214">
        <v>395</v>
      </c>
      <c r="G256" s="319">
        <v>0</v>
      </c>
      <c r="H256" s="138">
        <f t="shared" si="13"/>
        <v>0</v>
      </c>
      <c r="I256" s="299">
        <f t="shared" si="14"/>
        <v>0</v>
      </c>
    </row>
    <row r="257" spans="1:9" outlineLevel="3">
      <c r="A257" s="334"/>
      <c r="B257" s="107" t="s">
        <v>280</v>
      </c>
      <c r="C257" s="123">
        <v>262</v>
      </c>
      <c r="D257" s="122">
        <v>227</v>
      </c>
      <c r="E257" s="200" t="s">
        <v>382</v>
      </c>
      <c r="F257" s="214">
        <v>395</v>
      </c>
      <c r="G257" s="319">
        <v>0</v>
      </c>
      <c r="H257" s="138">
        <f t="shared" si="13"/>
        <v>0</v>
      </c>
      <c r="I257" s="299">
        <f t="shared" si="14"/>
        <v>0</v>
      </c>
    </row>
    <row r="258" spans="1:9" outlineLevel="3">
      <c r="A258" s="334"/>
      <c r="B258" s="107" t="s">
        <v>285</v>
      </c>
      <c r="C258" s="123">
        <v>262</v>
      </c>
      <c r="D258" s="122">
        <v>227</v>
      </c>
      <c r="E258" s="200" t="s">
        <v>382</v>
      </c>
      <c r="F258" s="214">
        <v>395</v>
      </c>
      <c r="G258" s="319">
        <v>0</v>
      </c>
      <c r="H258" s="138">
        <f t="shared" si="13"/>
        <v>0</v>
      </c>
      <c r="I258" s="299">
        <f t="shared" si="14"/>
        <v>0</v>
      </c>
    </row>
    <row r="259" spans="1:9" outlineLevel="3">
      <c r="A259" s="334"/>
      <c r="B259" s="107" t="s">
        <v>281</v>
      </c>
      <c r="C259" s="123">
        <v>262</v>
      </c>
      <c r="D259" s="122">
        <v>227</v>
      </c>
      <c r="E259" s="200" t="s">
        <v>382</v>
      </c>
      <c r="F259" s="214">
        <v>395</v>
      </c>
      <c r="G259" s="319">
        <v>0</v>
      </c>
      <c r="H259" s="138">
        <f t="shared" si="13"/>
        <v>0</v>
      </c>
      <c r="I259" s="299">
        <f t="shared" si="14"/>
        <v>0</v>
      </c>
    </row>
    <row r="260" spans="1:9" outlineLevel="3">
      <c r="A260" s="334"/>
      <c r="B260" s="19" t="s">
        <v>282</v>
      </c>
      <c r="C260" s="1">
        <v>262</v>
      </c>
      <c r="D260" s="8">
        <v>227</v>
      </c>
      <c r="E260" s="160"/>
      <c r="F260" s="214">
        <v>395</v>
      </c>
      <c r="G260" s="319">
        <v>0</v>
      </c>
      <c r="H260" s="138">
        <f t="shared" si="13"/>
        <v>0</v>
      </c>
      <c r="I260" s="299">
        <f t="shared" si="14"/>
        <v>0</v>
      </c>
    </row>
    <row r="261" spans="1:9" outlineLevel="3">
      <c r="A261" s="334"/>
      <c r="B261" s="19" t="s">
        <v>283</v>
      </c>
      <c r="C261" s="1">
        <v>262</v>
      </c>
      <c r="D261" s="8">
        <v>227</v>
      </c>
      <c r="E261" s="160"/>
      <c r="F261" s="214">
        <v>395</v>
      </c>
      <c r="G261" s="319">
        <v>0</v>
      </c>
      <c r="H261" s="138">
        <f t="shared" si="13"/>
        <v>0</v>
      </c>
      <c r="I261" s="299">
        <f t="shared" si="14"/>
        <v>0</v>
      </c>
    </row>
    <row r="262" spans="1:9" ht="13.5" customHeight="1" outlineLevel="3">
      <c r="A262" s="335"/>
      <c r="B262" s="19" t="s">
        <v>284</v>
      </c>
      <c r="C262" s="1">
        <v>262</v>
      </c>
      <c r="D262" s="8">
        <v>227</v>
      </c>
      <c r="E262" s="160"/>
      <c r="F262" s="214">
        <v>395</v>
      </c>
      <c r="G262" s="319">
        <v>0</v>
      </c>
      <c r="H262" s="138">
        <f t="shared" si="13"/>
        <v>0</v>
      </c>
      <c r="I262" s="299">
        <f t="shared" si="14"/>
        <v>0</v>
      </c>
    </row>
    <row r="263" spans="1:9" ht="15" outlineLevel="1">
      <c r="A263" s="333"/>
      <c r="B263" s="38" t="s">
        <v>261</v>
      </c>
      <c r="C263" s="39"/>
      <c r="D263" s="57"/>
      <c r="E263" s="244"/>
      <c r="F263" s="222"/>
      <c r="G263" s="319">
        <v>0</v>
      </c>
      <c r="H263" s="138">
        <f t="shared" si="13"/>
        <v>0</v>
      </c>
      <c r="I263" s="299">
        <f t="shared" si="14"/>
        <v>0</v>
      </c>
    </row>
    <row r="264" spans="1:9" outlineLevel="3">
      <c r="A264" s="334"/>
      <c r="B264" s="113" t="s">
        <v>45</v>
      </c>
      <c r="C264" s="123">
        <v>1315</v>
      </c>
      <c r="D264" s="122">
        <v>1050</v>
      </c>
      <c r="E264" s="200" t="s">
        <v>382</v>
      </c>
      <c r="F264" s="214">
        <v>1770</v>
      </c>
      <c r="G264" s="319">
        <v>0</v>
      </c>
      <c r="H264" s="138">
        <f t="shared" si="13"/>
        <v>0</v>
      </c>
      <c r="I264" s="299">
        <f t="shared" si="14"/>
        <v>0</v>
      </c>
    </row>
    <row r="265" spans="1:9" outlineLevel="3">
      <c r="A265" s="334"/>
      <c r="B265" s="114" t="s">
        <v>46</v>
      </c>
      <c r="C265" s="123">
        <v>975</v>
      </c>
      <c r="D265" s="122">
        <v>780</v>
      </c>
      <c r="E265" s="200" t="s">
        <v>382</v>
      </c>
      <c r="F265" s="214">
        <v>1316</v>
      </c>
      <c r="G265" s="319">
        <v>0</v>
      </c>
      <c r="H265" s="138">
        <f t="shared" si="13"/>
        <v>0</v>
      </c>
      <c r="I265" s="299">
        <f t="shared" si="14"/>
        <v>0</v>
      </c>
    </row>
    <row r="266" spans="1:9" outlineLevel="3">
      <c r="A266" s="334"/>
      <c r="B266" s="114" t="s">
        <v>47</v>
      </c>
      <c r="C266" s="123">
        <v>1385</v>
      </c>
      <c r="D266" s="122">
        <v>1110</v>
      </c>
      <c r="E266" s="200" t="s">
        <v>382</v>
      </c>
      <c r="F266" s="214">
        <v>1868</v>
      </c>
      <c r="G266" s="319">
        <v>0</v>
      </c>
      <c r="H266" s="138">
        <f t="shared" si="13"/>
        <v>0</v>
      </c>
      <c r="I266" s="299">
        <f t="shared" si="14"/>
        <v>0</v>
      </c>
    </row>
    <row r="267" spans="1:9" outlineLevel="3">
      <c r="A267" s="334"/>
      <c r="B267" s="114" t="s">
        <v>48</v>
      </c>
      <c r="C267" s="123">
        <v>1135</v>
      </c>
      <c r="D267" s="122">
        <v>910</v>
      </c>
      <c r="E267" s="200" t="s">
        <v>382</v>
      </c>
      <c r="F267" s="214">
        <v>1510</v>
      </c>
      <c r="G267" s="319">
        <v>0</v>
      </c>
      <c r="H267" s="138">
        <f t="shared" si="13"/>
        <v>0</v>
      </c>
      <c r="I267" s="299">
        <f t="shared" si="14"/>
        <v>0</v>
      </c>
    </row>
    <row r="268" spans="1:9" outlineLevel="3">
      <c r="A268" s="334"/>
      <c r="B268" s="5" t="s">
        <v>60</v>
      </c>
      <c r="C268" s="1">
        <v>1230</v>
      </c>
      <c r="D268" s="8">
        <v>985</v>
      </c>
      <c r="E268" s="160"/>
      <c r="F268" s="214">
        <v>1666</v>
      </c>
      <c r="G268" s="319">
        <v>0</v>
      </c>
      <c r="H268" s="138">
        <f t="shared" si="13"/>
        <v>0</v>
      </c>
      <c r="I268" s="299">
        <f t="shared" si="14"/>
        <v>0</v>
      </c>
    </row>
    <row r="269" spans="1:9" outlineLevel="3">
      <c r="A269" s="334"/>
      <c r="B269" s="5" t="s">
        <v>61</v>
      </c>
      <c r="C269" s="1">
        <v>1845</v>
      </c>
      <c r="D269" s="8">
        <v>1475</v>
      </c>
      <c r="E269" s="160"/>
      <c r="F269" s="214">
        <v>2466</v>
      </c>
      <c r="G269" s="319">
        <v>0</v>
      </c>
      <c r="H269" s="138">
        <f t="shared" si="13"/>
        <v>0</v>
      </c>
      <c r="I269" s="299">
        <f t="shared" si="14"/>
        <v>0</v>
      </c>
    </row>
    <row r="270" spans="1:9" outlineLevel="3">
      <c r="A270" s="334"/>
      <c r="B270" s="114" t="s">
        <v>62</v>
      </c>
      <c r="C270" s="123">
        <v>1845</v>
      </c>
      <c r="D270" s="122">
        <v>1475</v>
      </c>
      <c r="E270" s="200" t="s">
        <v>382</v>
      </c>
      <c r="F270" s="214">
        <v>2466</v>
      </c>
      <c r="G270" s="319">
        <v>0</v>
      </c>
      <c r="H270" s="138">
        <f t="shared" si="13"/>
        <v>0</v>
      </c>
      <c r="I270" s="299">
        <f t="shared" si="14"/>
        <v>0</v>
      </c>
    </row>
    <row r="271" spans="1:9" ht="15" outlineLevel="3">
      <c r="A271" s="334"/>
      <c r="B271" s="172" t="s">
        <v>386</v>
      </c>
      <c r="C271" s="171"/>
      <c r="D271" s="237"/>
      <c r="E271" s="200"/>
      <c r="F271" s="214"/>
      <c r="G271" s="319">
        <v>0</v>
      </c>
      <c r="H271" s="138">
        <f t="shared" si="13"/>
        <v>0</v>
      </c>
      <c r="I271" s="299">
        <f t="shared" si="14"/>
        <v>0</v>
      </c>
    </row>
    <row r="272" spans="1:9" outlineLevel="3">
      <c r="A272" s="334"/>
      <c r="B272" s="6" t="s">
        <v>45</v>
      </c>
      <c r="C272" s="12">
        <v>132</v>
      </c>
      <c r="D272" s="160">
        <v>105</v>
      </c>
      <c r="E272" s="200"/>
      <c r="F272" s="214">
        <v>177</v>
      </c>
      <c r="G272" s="319"/>
      <c r="H272" s="138"/>
      <c r="I272" s="299"/>
    </row>
    <row r="273" spans="1:9" outlineLevel="3">
      <c r="A273" s="334"/>
      <c r="B273" s="6" t="s">
        <v>46</v>
      </c>
      <c r="C273" s="12">
        <v>98</v>
      </c>
      <c r="D273" s="160">
        <v>78</v>
      </c>
      <c r="E273" s="200"/>
      <c r="F273" s="214">
        <v>132</v>
      </c>
      <c r="G273" s="319">
        <v>0</v>
      </c>
      <c r="H273" s="138">
        <f t="shared" si="13"/>
        <v>0</v>
      </c>
      <c r="I273" s="299">
        <f t="shared" si="14"/>
        <v>0</v>
      </c>
    </row>
    <row r="274" spans="1:9" outlineLevel="3">
      <c r="A274" s="334"/>
      <c r="B274" s="6" t="s">
        <v>47</v>
      </c>
      <c r="C274" s="12">
        <v>139</v>
      </c>
      <c r="D274" s="160">
        <v>111</v>
      </c>
      <c r="E274" s="200"/>
      <c r="F274" s="214">
        <v>187</v>
      </c>
      <c r="G274" s="319">
        <v>0</v>
      </c>
      <c r="H274" s="138">
        <f t="shared" si="13"/>
        <v>0</v>
      </c>
      <c r="I274" s="299">
        <f t="shared" si="14"/>
        <v>0</v>
      </c>
    </row>
    <row r="275" spans="1:9" outlineLevel="3">
      <c r="A275" s="334"/>
      <c r="B275" s="6" t="s">
        <v>48</v>
      </c>
      <c r="C275" s="12">
        <v>114</v>
      </c>
      <c r="D275" s="160">
        <v>91</v>
      </c>
      <c r="E275" s="200"/>
      <c r="F275" s="214">
        <v>151</v>
      </c>
      <c r="G275" s="319">
        <v>0</v>
      </c>
      <c r="H275" s="138">
        <f t="shared" si="13"/>
        <v>0</v>
      </c>
      <c r="I275" s="299">
        <f t="shared" si="14"/>
        <v>0</v>
      </c>
    </row>
    <row r="276" spans="1:9" outlineLevel="3">
      <c r="A276" s="334"/>
      <c r="B276" s="173" t="s">
        <v>60</v>
      </c>
      <c r="C276" s="1">
        <v>123</v>
      </c>
      <c r="D276" s="8">
        <v>99</v>
      </c>
      <c r="E276" s="174"/>
      <c r="F276" s="214">
        <v>167</v>
      </c>
      <c r="G276" s="319">
        <v>0</v>
      </c>
      <c r="H276" s="138">
        <f t="shared" si="13"/>
        <v>0</v>
      </c>
      <c r="I276" s="299">
        <f t="shared" si="14"/>
        <v>0</v>
      </c>
    </row>
    <row r="277" spans="1:9" outlineLevel="3">
      <c r="A277" s="334"/>
      <c r="B277" s="173" t="s">
        <v>61</v>
      </c>
      <c r="C277" s="1">
        <v>185</v>
      </c>
      <c r="D277" s="8">
        <v>148</v>
      </c>
      <c r="E277" s="174"/>
      <c r="F277" s="214">
        <v>247</v>
      </c>
      <c r="G277" s="319">
        <v>0</v>
      </c>
      <c r="H277" s="138">
        <f t="shared" si="13"/>
        <v>0</v>
      </c>
      <c r="I277" s="299">
        <f t="shared" si="14"/>
        <v>0</v>
      </c>
    </row>
    <row r="278" spans="1:9" outlineLevel="3">
      <c r="A278" s="335"/>
      <c r="B278" s="6" t="s">
        <v>62</v>
      </c>
      <c r="C278" s="12">
        <v>185</v>
      </c>
      <c r="D278" s="160">
        <v>148</v>
      </c>
      <c r="E278" s="200"/>
      <c r="F278" s="214">
        <v>247</v>
      </c>
      <c r="G278" s="319">
        <v>0</v>
      </c>
      <c r="H278" s="138">
        <f t="shared" si="13"/>
        <v>0</v>
      </c>
      <c r="I278" s="299">
        <f t="shared" si="14"/>
        <v>0</v>
      </c>
    </row>
    <row r="279" spans="1:9" ht="23.25" customHeight="1" outlineLevel="1">
      <c r="A279" s="336"/>
      <c r="B279" s="96" t="s">
        <v>262</v>
      </c>
      <c r="C279" s="32"/>
      <c r="D279" s="135"/>
      <c r="E279" s="248"/>
      <c r="F279" s="213"/>
      <c r="G279" s="319">
        <v>0</v>
      </c>
      <c r="H279" s="138">
        <f t="shared" si="13"/>
        <v>0</v>
      </c>
      <c r="I279" s="299">
        <f t="shared" si="14"/>
        <v>0</v>
      </c>
    </row>
    <row r="280" spans="1:9" outlineLevel="3">
      <c r="A280" s="337"/>
      <c r="B280" s="13" t="s">
        <v>234</v>
      </c>
      <c r="C280" s="1">
        <v>610</v>
      </c>
      <c r="D280" s="8">
        <v>490</v>
      </c>
      <c r="E280" s="8"/>
      <c r="F280" s="214">
        <v>848</v>
      </c>
      <c r="G280" s="319">
        <v>0</v>
      </c>
      <c r="H280" s="138">
        <f t="shared" si="13"/>
        <v>0</v>
      </c>
      <c r="I280" s="299">
        <f t="shared" si="14"/>
        <v>0</v>
      </c>
    </row>
    <row r="281" spans="1:9" outlineLevel="3">
      <c r="A281" s="337"/>
      <c r="B281" s="109" t="s">
        <v>235</v>
      </c>
      <c r="C281" s="123">
        <v>610</v>
      </c>
      <c r="D281" s="122">
        <v>490</v>
      </c>
      <c r="E281" s="200" t="s">
        <v>382</v>
      </c>
      <c r="F281" s="214">
        <v>848</v>
      </c>
      <c r="G281" s="319">
        <v>0</v>
      </c>
      <c r="H281" s="138">
        <f t="shared" si="13"/>
        <v>0</v>
      </c>
      <c r="I281" s="299">
        <f t="shared" si="14"/>
        <v>0</v>
      </c>
    </row>
    <row r="282" spans="1:9" outlineLevel="3">
      <c r="A282" s="337"/>
      <c r="B282" s="109" t="s">
        <v>236</v>
      </c>
      <c r="C282" s="123">
        <v>610</v>
      </c>
      <c r="D282" s="122">
        <v>490</v>
      </c>
      <c r="E282" s="200" t="s">
        <v>382</v>
      </c>
      <c r="F282" s="214">
        <v>848</v>
      </c>
      <c r="G282" s="319">
        <v>0</v>
      </c>
      <c r="H282" s="138">
        <f t="shared" si="13"/>
        <v>0</v>
      </c>
      <c r="I282" s="299">
        <f t="shared" si="14"/>
        <v>0</v>
      </c>
    </row>
    <row r="283" spans="1:9" ht="18" customHeight="1" outlineLevel="1">
      <c r="A283" s="338"/>
      <c r="B283" s="103" t="s">
        <v>276</v>
      </c>
      <c r="C283" s="104"/>
      <c r="D283" s="105"/>
      <c r="E283" s="249"/>
      <c r="F283" s="226"/>
      <c r="G283" s="319">
        <v>0</v>
      </c>
      <c r="H283" s="138">
        <f t="shared" si="13"/>
        <v>0</v>
      </c>
      <c r="I283" s="299">
        <f t="shared" si="14"/>
        <v>0</v>
      </c>
    </row>
    <row r="284" spans="1:9" ht="18" customHeight="1" outlineLevel="3">
      <c r="A284" s="338"/>
      <c r="B284" s="167" t="s">
        <v>167</v>
      </c>
      <c r="C284" s="12">
        <v>660</v>
      </c>
      <c r="D284" s="160">
        <v>525</v>
      </c>
      <c r="E284" s="160"/>
      <c r="F284" s="220">
        <v>840</v>
      </c>
      <c r="G284" s="319">
        <v>0</v>
      </c>
      <c r="H284" s="138">
        <f>G284*C284</f>
        <v>0</v>
      </c>
      <c r="I284" s="299">
        <f t="shared" si="14"/>
        <v>0</v>
      </c>
    </row>
    <row r="285" spans="1:9" ht="21" customHeight="1" outlineLevel="1">
      <c r="A285" s="338"/>
      <c r="B285" s="92" t="s">
        <v>277</v>
      </c>
      <c r="C285" s="39"/>
      <c r="D285" s="58"/>
      <c r="E285" s="250"/>
      <c r="F285" s="227"/>
      <c r="G285" s="319">
        <v>0</v>
      </c>
      <c r="H285" s="138">
        <f t="shared" si="13"/>
        <v>0</v>
      </c>
      <c r="I285" s="299">
        <f t="shared" si="14"/>
        <v>0</v>
      </c>
    </row>
    <row r="286" spans="1:9" outlineLevel="3">
      <c r="A286" s="338"/>
      <c r="B286" s="64" t="s">
        <v>239</v>
      </c>
      <c r="C286" s="1">
        <v>660</v>
      </c>
      <c r="D286" s="8">
        <v>525</v>
      </c>
      <c r="E286" s="8"/>
      <c r="F286" s="214">
        <v>840</v>
      </c>
      <c r="G286" s="319">
        <v>0</v>
      </c>
      <c r="H286" s="138">
        <f t="shared" si="13"/>
        <v>0</v>
      </c>
      <c r="I286" s="299">
        <f t="shared" si="14"/>
        <v>0</v>
      </c>
    </row>
    <row r="287" spans="1:9" ht="39" customHeight="1">
      <c r="A287" s="333"/>
      <c r="B287" s="51" t="s">
        <v>263</v>
      </c>
      <c r="C287" s="50"/>
      <c r="D287" s="50"/>
      <c r="E287" s="251"/>
      <c r="F287" s="215"/>
      <c r="G287" s="319">
        <v>0</v>
      </c>
      <c r="H287" s="138">
        <f t="shared" si="13"/>
        <v>0</v>
      </c>
      <c r="I287" s="299">
        <f t="shared" si="14"/>
        <v>0</v>
      </c>
    </row>
    <row r="288" spans="1:9" ht="15" outlineLevel="1">
      <c r="A288" s="334"/>
      <c r="B288" s="30" t="s">
        <v>264</v>
      </c>
      <c r="C288" s="32"/>
      <c r="D288" s="34"/>
      <c r="E288" s="252"/>
      <c r="F288" s="214"/>
      <c r="G288" s="319">
        <v>0</v>
      </c>
      <c r="H288" s="138">
        <f t="shared" si="13"/>
        <v>0</v>
      </c>
      <c r="I288" s="299">
        <f t="shared" si="14"/>
        <v>0</v>
      </c>
    </row>
    <row r="289" spans="1:9" ht="15" outlineLevel="2">
      <c r="A289" s="334"/>
      <c r="B289" s="70" t="s">
        <v>265</v>
      </c>
      <c r="C289" s="71"/>
      <c r="D289" s="75"/>
      <c r="E289" s="253"/>
      <c r="F289" s="214"/>
      <c r="G289" s="319">
        <v>0</v>
      </c>
      <c r="H289" s="138">
        <f t="shared" si="13"/>
        <v>0</v>
      </c>
      <c r="I289" s="299">
        <f t="shared" si="14"/>
        <v>0</v>
      </c>
    </row>
    <row r="290" spans="1:9" outlineLevel="3">
      <c r="A290" s="334"/>
      <c r="B290" s="3" t="s">
        <v>0</v>
      </c>
      <c r="C290" s="1">
        <v>685</v>
      </c>
      <c r="D290" s="8">
        <v>550</v>
      </c>
      <c r="E290" s="8"/>
      <c r="F290" s="214">
        <v>882</v>
      </c>
      <c r="G290" s="319">
        <v>0</v>
      </c>
      <c r="H290" s="138">
        <f t="shared" si="13"/>
        <v>0</v>
      </c>
      <c r="I290" s="299">
        <f t="shared" si="14"/>
        <v>0</v>
      </c>
    </row>
    <row r="291" spans="1:9" outlineLevel="3">
      <c r="A291" s="334"/>
      <c r="B291" s="121" t="s">
        <v>1</v>
      </c>
      <c r="C291" s="123">
        <v>685</v>
      </c>
      <c r="D291" s="122">
        <v>550</v>
      </c>
      <c r="E291" s="200" t="s">
        <v>382</v>
      </c>
      <c r="F291" s="214">
        <v>882</v>
      </c>
      <c r="G291" s="319">
        <v>0</v>
      </c>
      <c r="H291" s="138">
        <f t="shared" si="13"/>
        <v>0</v>
      </c>
      <c r="I291" s="299">
        <f t="shared" si="14"/>
        <v>0</v>
      </c>
    </row>
    <row r="292" spans="1:9" outlineLevel="3">
      <c r="A292" s="334"/>
      <c r="B292" s="4" t="s">
        <v>2</v>
      </c>
      <c r="C292" s="12">
        <v>685</v>
      </c>
      <c r="D292" s="160">
        <v>550</v>
      </c>
      <c r="E292" s="160"/>
      <c r="F292" s="214">
        <v>882</v>
      </c>
      <c r="G292" s="319">
        <v>0</v>
      </c>
      <c r="H292" s="138">
        <f t="shared" si="13"/>
        <v>0</v>
      </c>
      <c r="I292" s="299">
        <f t="shared" si="14"/>
        <v>0</v>
      </c>
    </row>
    <row r="293" spans="1:9" outlineLevel="3">
      <c r="A293" s="334"/>
      <c r="B293" s="4" t="s">
        <v>3</v>
      </c>
      <c r="C293" s="12">
        <v>685</v>
      </c>
      <c r="D293" s="160">
        <v>550</v>
      </c>
      <c r="E293" s="160"/>
      <c r="F293" s="214">
        <v>882</v>
      </c>
      <c r="G293" s="319">
        <v>0</v>
      </c>
      <c r="H293" s="138">
        <f t="shared" si="13"/>
        <v>0</v>
      </c>
      <c r="I293" s="299">
        <f t="shared" si="14"/>
        <v>0</v>
      </c>
    </row>
    <row r="294" spans="1:9" outlineLevel="3">
      <c r="A294" s="334"/>
      <c r="B294" s="121" t="s">
        <v>4</v>
      </c>
      <c r="C294" s="123">
        <v>685</v>
      </c>
      <c r="D294" s="122">
        <v>550</v>
      </c>
      <c r="E294" s="200" t="s">
        <v>382</v>
      </c>
      <c r="F294" s="214">
        <v>882</v>
      </c>
      <c r="G294" s="319">
        <v>0</v>
      </c>
      <c r="H294" s="138">
        <f t="shared" si="13"/>
        <v>0</v>
      </c>
      <c r="I294" s="299">
        <f t="shared" si="14"/>
        <v>0</v>
      </c>
    </row>
    <row r="295" spans="1:9" outlineLevel="3">
      <c r="A295" s="334"/>
      <c r="B295" s="121" t="s">
        <v>5</v>
      </c>
      <c r="C295" s="123">
        <v>685</v>
      </c>
      <c r="D295" s="122">
        <v>550</v>
      </c>
      <c r="E295" s="200" t="s">
        <v>382</v>
      </c>
      <c r="F295" s="214">
        <v>882</v>
      </c>
      <c r="G295" s="319">
        <v>0</v>
      </c>
      <c r="H295" s="138">
        <f t="shared" si="13"/>
        <v>0</v>
      </c>
      <c r="I295" s="299">
        <f t="shared" si="14"/>
        <v>0</v>
      </c>
    </row>
    <row r="296" spans="1:9" outlineLevel="3">
      <c r="A296" s="334"/>
      <c r="B296" s="4" t="s">
        <v>6</v>
      </c>
      <c r="C296" s="1">
        <v>605</v>
      </c>
      <c r="D296" s="8">
        <v>485</v>
      </c>
      <c r="E296" s="8"/>
      <c r="F296" s="214">
        <v>780</v>
      </c>
      <c r="G296" s="319">
        <v>0</v>
      </c>
      <c r="H296" s="138">
        <f t="shared" si="13"/>
        <v>0</v>
      </c>
      <c r="I296" s="299">
        <f t="shared" si="14"/>
        <v>0</v>
      </c>
    </row>
    <row r="297" spans="1:9" outlineLevel="3">
      <c r="A297" s="334"/>
      <c r="B297" s="4" t="s">
        <v>7</v>
      </c>
      <c r="C297" s="1">
        <v>600</v>
      </c>
      <c r="D297" s="8">
        <v>480</v>
      </c>
      <c r="E297" s="8"/>
      <c r="F297" s="214">
        <v>772</v>
      </c>
      <c r="G297" s="319">
        <v>0</v>
      </c>
      <c r="H297" s="138">
        <f t="shared" si="13"/>
        <v>0</v>
      </c>
      <c r="I297" s="299">
        <f t="shared" si="14"/>
        <v>0</v>
      </c>
    </row>
    <row r="298" spans="1:9" outlineLevel="3">
      <c r="A298" s="334"/>
      <c r="B298" s="121" t="s">
        <v>8</v>
      </c>
      <c r="C298" s="123">
        <v>685</v>
      </c>
      <c r="D298" s="122">
        <v>550</v>
      </c>
      <c r="E298" s="200" t="s">
        <v>382</v>
      </c>
      <c r="F298" s="214">
        <v>882</v>
      </c>
      <c r="G298" s="319">
        <v>0</v>
      </c>
      <c r="H298" s="138">
        <f t="shared" si="13"/>
        <v>0</v>
      </c>
      <c r="I298" s="299">
        <f t="shared" si="14"/>
        <v>0</v>
      </c>
    </row>
    <row r="299" spans="1:9" outlineLevel="3">
      <c r="A299" s="334"/>
      <c r="B299" s="4" t="s">
        <v>9</v>
      </c>
      <c r="C299" s="1">
        <v>600</v>
      </c>
      <c r="D299" s="8">
        <v>480</v>
      </c>
      <c r="E299" s="8"/>
      <c r="F299" s="214">
        <v>772</v>
      </c>
      <c r="G299" s="319">
        <v>0</v>
      </c>
      <c r="H299" s="138">
        <f t="shared" si="13"/>
        <v>0</v>
      </c>
      <c r="I299" s="299">
        <f t="shared" si="14"/>
        <v>0</v>
      </c>
    </row>
    <row r="300" spans="1:9" outlineLevel="3">
      <c r="A300" s="334"/>
      <c r="B300" s="4" t="s">
        <v>10</v>
      </c>
      <c r="C300" s="1">
        <v>600</v>
      </c>
      <c r="D300" s="8">
        <v>480</v>
      </c>
      <c r="E300" s="8"/>
      <c r="F300" s="214">
        <v>772</v>
      </c>
      <c r="G300" s="319">
        <v>0</v>
      </c>
      <c r="H300" s="138">
        <f t="shared" si="13"/>
        <v>0</v>
      </c>
      <c r="I300" s="299">
        <f t="shared" si="14"/>
        <v>0</v>
      </c>
    </row>
    <row r="301" spans="1:9" outlineLevel="3">
      <c r="A301" s="334"/>
      <c r="B301" s="4" t="s">
        <v>11</v>
      </c>
      <c r="C301" s="1">
        <v>605</v>
      </c>
      <c r="D301" s="8">
        <v>485</v>
      </c>
      <c r="E301" s="8"/>
      <c r="F301" s="214">
        <v>780</v>
      </c>
      <c r="G301" s="319">
        <v>0</v>
      </c>
      <c r="H301" s="138">
        <f t="shared" si="13"/>
        <v>0</v>
      </c>
      <c r="I301" s="299">
        <f t="shared" si="14"/>
        <v>0</v>
      </c>
    </row>
    <row r="302" spans="1:9" outlineLevel="3">
      <c r="A302" s="334"/>
      <c r="B302" s="4" t="s">
        <v>12</v>
      </c>
      <c r="C302" s="1">
        <v>605</v>
      </c>
      <c r="D302" s="8">
        <v>485</v>
      </c>
      <c r="E302" s="8"/>
      <c r="F302" s="214">
        <v>780</v>
      </c>
      <c r="G302" s="319">
        <v>0</v>
      </c>
      <c r="H302" s="138">
        <f t="shared" si="13"/>
        <v>0</v>
      </c>
      <c r="I302" s="299">
        <f t="shared" si="14"/>
        <v>0</v>
      </c>
    </row>
    <row r="303" spans="1:9" outlineLevel="3">
      <c r="A303" s="334"/>
      <c r="B303" s="4" t="s">
        <v>13</v>
      </c>
      <c r="C303" s="1">
        <v>680</v>
      </c>
      <c r="D303" s="8">
        <v>545</v>
      </c>
      <c r="E303" s="8"/>
      <c r="F303" s="214">
        <v>873</v>
      </c>
      <c r="G303" s="319">
        <v>0</v>
      </c>
      <c r="H303" s="138">
        <f t="shared" si="13"/>
        <v>0</v>
      </c>
      <c r="I303" s="299">
        <f t="shared" si="14"/>
        <v>0</v>
      </c>
    </row>
    <row r="304" spans="1:9" outlineLevel="3">
      <c r="A304" s="335"/>
      <c r="B304" s="117" t="s">
        <v>211</v>
      </c>
      <c r="C304" s="123">
        <v>685</v>
      </c>
      <c r="D304" s="122">
        <v>550</v>
      </c>
      <c r="E304" s="200" t="s">
        <v>382</v>
      </c>
      <c r="F304" s="214">
        <v>882</v>
      </c>
      <c r="G304" s="319">
        <v>0</v>
      </c>
      <c r="H304" s="138">
        <f t="shared" si="13"/>
        <v>0</v>
      </c>
      <c r="I304" s="299">
        <f t="shared" si="14"/>
        <v>0</v>
      </c>
    </row>
    <row r="305" spans="1:9" ht="15" outlineLevel="2">
      <c r="A305" s="337"/>
      <c r="B305" s="31" t="s">
        <v>266</v>
      </c>
      <c r="C305" s="36"/>
      <c r="D305" s="238"/>
      <c r="E305" s="252"/>
      <c r="F305" s="214"/>
      <c r="G305" s="319">
        <v>0</v>
      </c>
      <c r="H305" s="138">
        <f t="shared" si="13"/>
        <v>0</v>
      </c>
      <c r="I305" s="299">
        <f t="shared" si="14"/>
        <v>0</v>
      </c>
    </row>
    <row r="306" spans="1:9" outlineLevel="3">
      <c r="A306" s="337"/>
      <c r="B306" s="8" t="s">
        <v>150</v>
      </c>
      <c r="C306" s="1">
        <v>400</v>
      </c>
      <c r="D306" s="8">
        <v>320</v>
      </c>
      <c r="E306" s="8"/>
      <c r="F306" s="214">
        <v>544</v>
      </c>
      <c r="G306" s="319">
        <v>0</v>
      </c>
      <c r="H306" s="138">
        <f t="shared" si="13"/>
        <v>0</v>
      </c>
      <c r="I306" s="299">
        <f t="shared" si="14"/>
        <v>0</v>
      </c>
    </row>
    <row r="307" spans="1:9" outlineLevel="3">
      <c r="A307" s="337"/>
      <c r="B307" s="122" t="s">
        <v>151</v>
      </c>
      <c r="C307" s="123">
        <v>485</v>
      </c>
      <c r="D307" s="122">
        <v>390</v>
      </c>
      <c r="E307" s="200" t="s">
        <v>382</v>
      </c>
      <c r="F307" s="214">
        <v>662</v>
      </c>
      <c r="G307" s="319">
        <v>0</v>
      </c>
      <c r="H307" s="138">
        <f t="shared" si="13"/>
        <v>0</v>
      </c>
      <c r="I307" s="299">
        <f t="shared" si="14"/>
        <v>0</v>
      </c>
    </row>
    <row r="308" spans="1:9" outlineLevel="3">
      <c r="A308" s="337"/>
      <c r="B308" s="122" t="s">
        <v>174</v>
      </c>
      <c r="C308" s="123">
        <v>985</v>
      </c>
      <c r="D308" s="122">
        <v>790</v>
      </c>
      <c r="E308" s="200" t="s">
        <v>382</v>
      </c>
      <c r="F308" s="214">
        <v>1310</v>
      </c>
      <c r="G308" s="319">
        <v>0</v>
      </c>
      <c r="H308" s="138">
        <f t="shared" si="13"/>
        <v>0</v>
      </c>
      <c r="I308" s="299">
        <f t="shared" si="14"/>
        <v>0</v>
      </c>
    </row>
    <row r="309" spans="1:9" outlineLevel="3">
      <c r="A309" s="337"/>
      <c r="B309" s="122" t="s">
        <v>152</v>
      </c>
      <c r="C309" s="123">
        <v>375</v>
      </c>
      <c r="D309" s="122">
        <v>300</v>
      </c>
      <c r="E309" s="200" t="s">
        <v>382</v>
      </c>
      <c r="F309" s="214">
        <v>508</v>
      </c>
      <c r="G309" s="319">
        <v>0</v>
      </c>
      <c r="H309" s="138">
        <f t="shared" si="13"/>
        <v>0</v>
      </c>
      <c r="I309" s="299">
        <f t="shared" si="14"/>
        <v>0</v>
      </c>
    </row>
    <row r="310" spans="1:9" outlineLevel="3">
      <c r="A310" s="337"/>
      <c r="B310" s="106" t="s">
        <v>370</v>
      </c>
      <c r="C310" s="1">
        <v>500</v>
      </c>
      <c r="D310" s="8">
        <v>425</v>
      </c>
      <c r="E310" s="8"/>
      <c r="F310" s="214">
        <v>674</v>
      </c>
      <c r="G310" s="319">
        <v>0</v>
      </c>
      <c r="H310" s="138">
        <f t="shared" si="13"/>
        <v>0</v>
      </c>
      <c r="I310" s="299">
        <f t="shared" si="14"/>
        <v>0</v>
      </c>
    </row>
    <row r="311" spans="1:9" outlineLevel="3">
      <c r="A311" s="337"/>
      <c r="B311" s="22" t="s">
        <v>215</v>
      </c>
      <c r="C311" s="1">
        <v>310</v>
      </c>
      <c r="D311" s="8">
        <v>250</v>
      </c>
      <c r="E311" s="8"/>
      <c r="F311" s="214">
        <v>410</v>
      </c>
      <c r="G311" s="319">
        <v>0</v>
      </c>
      <c r="H311" s="138">
        <f t="shared" si="13"/>
        <v>0</v>
      </c>
      <c r="I311" s="299">
        <f t="shared" si="14"/>
        <v>0</v>
      </c>
    </row>
    <row r="312" spans="1:9" outlineLevel="3">
      <c r="A312" s="337"/>
      <c r="B312" s="122" t="s">
        <v>153</v>
      </c>
      <c r="C312" s="123">
        <v>920</v>
      </c>
      <c r="D312" s="122">
        <v>735</v>
      </c>
      <c r="E312" s="200" t="s">
        <v>382</v>
      </c>
      <c r="F312" s="214">
        <v>1200</v>
      </c>
      <c r="G312" s="319">
        <v>0</v>
      </c>
      <c r="H312" s="138">
        <f t="shared" si="13"/>
        <v>0</v>
      </c>
      <c r="I312" s="299">
        <f t="shared" si="14"/>
        <v>0</v>
      </c>
    </row>
    <row r="313" spans="1:9" outlineLevel="3">
      <c r="A313" s="337"/>
      <c r="B313" s="122" t="s">
        <v>163</v>
      </c>
      <c r="C313" s="123">
        <v>515</v>
      </c>
      <c r="D313" s="122">
        <v>415</v>
      </c>
      <c r="E313" s="200" t="s">
        <v>382</v>
      </c>
      <c r="F313" s="214">
        <v>702</v>
      </c>
      <c r="G313" s="319">
        <v>0</v>
      </c>
      <c r="H313" s="138">
        <f t="shared" si="13"/>
        <v>0</v>
      </c>
      <c r="I313" s="299">
        <f t="shared" si="14"/>
        <v>0</v>
      </c>
    </row>
    <row r="314" spans="1:9" outlineLevel="3">
      <c r="A314" s="337"/>
      <c r="B314" s="122" t="s">
        <v>154</v>
      </c>
      <c r="C314" s="123">
        <v>240</v>
      </c>
      <c r="D314" s="122">
        <v>195</v>
      </c>
      <c r="E314" s="200" t="s">
        <v>382</v>
      </c>
      <c r="F314" s="214">
        <v>324</v>
      </c>
      <c r="G314" s="319">
        <v>0</v>
      </c>
      <c r="H314" s="138">
        <f t="shared" si="13"/>
        <v>0</v>
      </c>
      <c r="I314" s="299">
        <f t="shared" si="14"/>
        <v>0</v>
      </c>
    </row>
    <row r="315" spans="1:9" outlineLevel="3">
      <c r="A315" s="337"/>
      <c r="B315" s="22" t="s">
        <v>107</v>
      </c>
      <c r="C315" s="1">
        <v>895</v>
      </c>
      <c r="D315" s="8">
        <v>715</v>
      </c>
      <c r="E315" s="8"/>
      <c r="F315" s="214">
        <v>1250</v>
      </c>
      <c r="G315" s="319">
        <v>0</v>
      </c>
      <c r="H315" s="138">
        <f t="shared" si="13"/>
        <v>0</v>
      </c>
      <c r="I315" s="299">
        <f t="shared" si="14"/>
        <v>0</v>
      </c>
    </row>
    <row r="316" spans="1:9" outlineLevel="3">
      <c r="A316" s="337"/>
      <c r="B316" s="122" t="s">
        <v>155</v>
      </c>
      <c r="C316" s="123">
        <v>490</v>
      </c>
      <c r="D316" s="122">
        <v>395</v>
      </c>
      <c r="E316" s="200" t="s">
        <v>382</v>
      </c>
      <c r="F316" s="214">
        <v>672</v>
      </c>
      <c r="G316" s="319">
        <v>0</v>
      </c>
      <c r="H316" s="138">
        <f t="shared" si="13"/>
        <v>0</v>
      </c>
      <c r="I316" s="299">
        <f t="shared" si="14"/>
        <v>0</v>
      </c>
    </row>
    <row r="317" spans="1:9" outlineLevel="3">
      <c r="A317" s="337"/>
      <c r="B317" s="22" t="s">
        <v>156</v>
      </c>
      <c r="C317" s="1">
        <v>610</v>
      </c>
      <c r="D317" s="8">
        <v>490</v>
      </c>
      <c r="E317" s="8"/>
      <c r="F317" s="214">
        <v>800</v>
      </c>
      <c r="G317" s="319">
        <v>0</v>
      </c>
      <c r="H317" s="138">
        <f t="shared" si="13"/>
        <v>0</v>
      </c>
      <c r="I317" s="299">
        <f t="shared" si="14"/>
        <v>0</v>
      </c>
    </row>
    <row r="318" spans="1:9" outlineLevel="3">
      <c r="A318" s="337"/>
      <c r="B318" s="122" t="s">
        <v>387</v>
      </c>
      <c r="C318" s="123">
        <v>460</v>
      </c>
      <c r="D318" s="122">
        <v>370</v>
      </c>
      <c r="E318" s="200" t="s">
        <v>382</v>
      </c>
      <c r="F318" s="214">
        <v>626</v>
      </c>
      <c r="G318" s="319">
        <v>0</v>
      </c>
      <c r="H318" s="138">
        <f t="shared" si="13"/>
        <v>0</v>
      </c>
      <c r="I318" s="299">
        <f t="shared" si="14"/>
        <v>0</v>
      </c>
    </row>
    <row r="319" spans="1:9" outlineLevel="3">
      <c r="A319" s="337"/>
      <c r="B319" s="22" t="s">
        <v>112</v>
      </c>
      <c r="C319" s="1">
        <v>985</v>
      </c>
      <c r="D319" s="8">
        <v>790</v>
      </c>
      <c r="E319" s="8"/>
      <c r="F319" s="214">
        <v>1180</v>
      </c>
      <c r="G319" s="319">
        <v>0</v>
      </c>
      <c r="H319" s="138">
        <f t="shared" ref="H319:H382" si="15">G319*C319</f>
        <v>0</v>
      </c>
      <c r="I319" s="299">
        <f t="shared" ref="I319:I382" si="16">D319*G319</f>
        <v>0</v>
      </c>
    </row>
    <row r="320" spans="1:9" outlineLevel="3">
      <c r="A320" s="337"/>
      <c r="B320" s="122" t="s">
        <v>157</v>
      </c>
      <c r="C320" s="123">
        <v>670</v>
      </c>
      <c r="D320" s="122">
        <v>535</v>
      </c>
      <c r="E320" s="200" t="s">
        <v>382</v>
      </c>
      <c r="F320" s="214">
        <v>916</v>
      </c>
      <c r="G320" s="319">
        <v>0</v>
      </c>
      <c r="H320" s="138">
        <f t="shared" si="15"/>
        <v>0</v>
      </c>
      <c r="I320" s="299">
        <f t="shared" si="16"/>
        <v>0</v>
      </c>
    </row>
    <row r="321" spans="1:9" outlineLevel="3">
      <c r="A321" s="337"/>
      <c r="B321" s="22" t="s">
        <v>158</v>
      </c>
      <c r="C321" s="1">
        <v>790</v>
      </c>
      <c r="D321" s="8">
        <v>630</v>
      </c>
      <c r="E321" s="8"/>
      <c r="F321" s="214">
        <v>1024</v>
      </c>
      <c r="G321" s="319">
        <v>0</v>
      </c>
      <c r="H321" s="138">
        <f t="shared" si="15"/>
        <v>0</v>
      </c>
      <c r="I321" s="299">
        <f t="shared" si="16"/>
        <v>0</v>
      </c>
    </row>
    <row r="322" spans="1:9" outlineLevel="3">
      <c r="A322" s="337"/>
      <c r="B322" s="122" t="s">
        <v>159</v>
      </c>
      <c r="C322" s="123">
        <v>315</v>
      </c>
      <c r="D322" s="122">
        <v>250</v>
      </c>
      <c r="E322" s="200" t="s">
        <v>382</v>
      </c>
      <c r="F322" s="214">
        <v>400</v>
      </c>
      <c r="G322" s="319">
        <v>0</v>
      </c>
      <c r="H322" s="138">
        <f t="shared" si="15"/>
        <v>0</v>
      </c>
      <c r="I322" s="299">
        <f t="shared" si="16"/>
        <v>0</v>
      </c>
    </row>
    <row r="323" spans="1:9" outlineLevel="3">
      <c r="A323" s="337"/>
      <c r="B323" s="22" t="s">
        <v>175</v>
      </c>
      <c r="C323" s="1">
        <v>515</v>
      </c>
      <c r="D323" s="8">
        <v>415</v>
      </c>
      <c r="E323" s="8"/>
      <c r="F323" s="214">
        <v>720</v>
      </c>
      <c r="G323" s="319">
        <v>0</v>
      </c>
      <c r="H323" s="138">
        <f t="shared" si="15"/>
        <v>0</v>
      </c>
      <c r="I323" s="299">
        <f t="shared" si="16"/>
        <v>0</v>
      </c>
    </row>
    <row r="324" spans="1:9" outlineLevel="3">
      <c r="A324" s="337"/>
      <c r="B324" s="122" t="s">
        <v>214</v>
      </c>
      <c r="C324" s="123">
        <v>365</v>
      </c>
      <c r="D324" s="122">
        <v>290</v>
      </c>
      <c r="E324" s="200" t="s">
        <v>382</v>
      </c>
      <c r="F324" s="214">
        <v>480</v>
      </c>
      <c r="G324" s="319">
        <v>0</v>
      </c>
      <c r="H324" s="138">
        <f t="shared" si="15"/>
        <v>0</v>
      </c>
      <c r="I324" s="299">
        <f t="shared" si="16"/>
        <v>0</v>
      </c>
    </row>
    <row r="325" spans="1:9" outlineLevel="3">
      <c r="A325" s="337"/>
      <c r="B325" s="122" t="s">
        <v>160</v>
      </c>
      <c r="C325" s="123">
        <v>370</v>
      </c>
      <c r="D325" s="122">
        <v>295</v>
      </c>
      <c r="E325" s="200" t="s">
        <v>382</v>
      </c>
      <c r="F325" s="214">
        <v>504</v>
      </c>
      <c r="G325" s="319">
        <v>0</v>
      </c>
      <c r="H325" s="138">
        <f t="shared" si="15"/>
        <v>0</v>
      </c>
      <c r="I325" s="299">
        <f t="shared" si="16"/>
        <v>0</v>
      </c>
    </row>
    <row r="326" spans="1:9" outlineLevel="3">
      <c r="A326" s="337"/>
      <c r="B326" s="22" t="s">
        <v>161</v>
      </c>
      <c r="C326" s="1">
        <v>860</v>
      </c>
      <c r="D326" s="8">
        <v>690</v>
      </c>
      <c r="E326" s="8"/>
      <c r="F326" s="214">
        <v>1180</v>
      </c>
      <c r="G326" s="319">
        <v>0</v>
      </c>
      <c r="H326" s="138">
        <f t="shared" si="15"/>
        <v>0</v>
      </c>
      <c r="I326" s="299">
        <f t="shared" si="16"/>
        <v>0</v>
      </c>
    </row>
    <row r="327" spans="1:9" outlineLevel="3">
      <c r="A327" s="337"/>
      <c r="B327" s="122" t="s">
        <v>162</v>
      </c>
      <c r="C327" s="123">
        <v>450</v>
      </c>
      <c r="D327" s="122">
        <v>360</v>
      </c>
      <c r="E327" s="200" t="s">
        <v>382</v>
      </c>
      <c r="F327" s="214">
        <v>610</v>
      </c>
      <c r="G327" s="319">
        <v>0</v>
      </c>
      <c r="H327" s="138">
        <f t="shared" si="15"/>
        <v>0</v>
      </c>
      <c r="I327" s="299">
        <f t="shared" si="16"/>
        <v>0</v>
      </c>
    </row>
    <row r="328" spans="1:9" outlineLevel="3">
      <c r="A328" s="337"/>
      <c r="B328" s="160" t="s">
        <v>176</v>
      </c>
      <c r="C328" s="12">
        <v>640</v>
      </c>
      <c r="D328" s="160">
        <v>515</v>
      </c>
      <c r="E328" s="160"/>
      <c r="F328" s="214">
        <v>848</v>
      </c>
      <c r="G328" s="319">
        <v>0</v>
      </c>
      <c r="H328" s="138">
        <f t="shared" si="15"/>
        <v>0</v>
      </c>
      <c r="I328" s="299">
        <f t="shared" si="16"/>
        <v>0</v>
      </c>
    </row>
    <row r="329" spans="1:9" ht="13.5" customHeight="1" outlineLevel="2">
      <c r="A329" s="345"/>
      <c r="B329" s="122" t="s">
        <v>383</v>
      </c>
      <c r="C329" s="123">
        <v>460</v>
      </c>
      <c r="D329" s="122">
        <v>370</v>
      </c>
      <c r="E329" s="200" t="s">
        <v>382</v>
      </c>
      <c r="F329" s="214">
        <v>626</v>
      </c>
      <c r="G329" s="319">
        <v>0</v>
      </c>
      <c r="H329" s="138">
        <f t="shared" si="15"/>
        <v>0</v>
      </c>
      <c r="I329" s="299">
        <f t="shared" si="16"/>
        <v>0</v>
      </c>
    </row>
    <row r="330" spans="1:9" ht="51" customHeight="1" outlineLevel="3">
      <c r="A330" s="346"/>
      <c r="B330" s="95" t="s">
        <v>267</v>
      </c>
      <c r="C330" s="37"/>
      <c r="D330" s="34"/>
      <c r="E330" s="252"/>
      <c r="F330" s="214"/>
      <c r="G330" s="319">
        <v>0</v>
      </c>
      <c r="H330" s="138">
        <f t="shared" si="15"/>
        <v>0</v>
      </c>
      <c r="I330" s="299">
        <f t="shared" si="16"/>
        <v>0</v>
      </c>
    </row>
    <row r="331" spans="1:9" ht="17.25" customHeight="1" outlineLevel="3">
      <c r="A331" s="346"/>
      <c r="B331" s="168" t="s">
        <v>216</v>
      </c>
      <c r="C331" s="123">
        <v>395</v>
      </c>
      <c r="D331" s="122">
        <v>315</v>
      </c>
      <c r="E331" s="200" t="s">
        <v>382</v>
      </c>
      <c r="F331" s="214">
        <v>470</v>
      </c>
      <c r="G331" s="319">
        <v>0</v>
      </c>
      <c r="H331" s="138">
        <f t="shared" si="15"/>
        <v>0</v>
      </c>
      <c r="I331" s="299">
        <f t="shared" si="16"/>
        <v>0</v>
      </c>
    </row>
    <row r="332" spans="1:9" ht="16.5" customHeight="1" outlineLevel="3">
      <c r="A332" s="347"/>
      <c r="B332" s="79" t="s">
        <v>111</v>
      </c>
      <c r="C332" s="1">
        <v>405</v>
      </c>
      <c r="D332" s="8">
        <v>325</v>
      </c>
      <c r="E332" s="8"/>
      <c r="F332" s="214">
        <v>480</v>
      </c>
      <c r="G332" s="319">
        <v>0</v>
      </c>
      <c r="H332" s="138">
        <f t="shared" si="15"/>
        <v>0</v>
      </c>
      <c r="I332" s="299">
        <f t="shared" si="16"/>
        <v>0</v>
      </c>
    </row>
    <row r="333" spans="1:9" outlineLevel="1">
      <c r="A333" s="337"/>
      <c r="B333" s="27" t="s">
        <v>217</v>
      </c>
      <c r="C333" s="1">
        <v>425</v>
      </c>
      <c r="D333" s="8">
        <v>340</v>
      </c>
      <c r="E333" s="8"/>
      <c r="F333" s="214">
        <v>510</v>
      </c>
      <c r="G333" s="319">
        <v>0</v>
      </c>
      <c r="H333" s="138">
        <f t="shared" si="15"/>
        <v>0</v>
      </c>
      <c r="I333" s="299">
        <f t="shared" si="16"/>
        <v>0</v>
      </c>
    </row>
    <row r="334" spans="1:9" ht="15" outlineLevel="3">
      <c r="A334" s="337"/>
      <c r="B334" s="41" t="s">
        <v>268</v>
      </c>
      <c r="C334" s="1">
        <v>0</v>
      </c>
      <c r="D334" s="8">
        <v>0</v>
      </c>
      <c r="E334" s="8"/>
      <c r="F334" s="216"/>
      <c r="G334" s="319">
        <v>0</v>
      </c>
      <c r="H334" s="138">
        <f t="shared" si="15"/>
        <v>0</v>
      </c>
      <c r="I334" s="299">
        <f t="shared" si="16"/>
        <v>0</v>
      </c>
    </row>
    <row r="335" spans="1:9" outlineLevel="3">
      <c r="A335" s="337"/>
      <c r="B335" s="6" t="s">
        <v>63</v>
      </c>
      <c r="C335" s="1">
        <v>335</v>
      </c>
      <c r="D335" s="8">
        <v>270</v>
      </c>
      <c r="E335" s="8"/>
      <c r="F335" s="221">
        <v>424</v>
      </c>
      <c r="G335" s="319">
        <v>0</v>
      </c>
      <c r="H335" s="138">
        <f t="shared" si="15"/>
        <v>0</v>
      </c>
      <c r="I335" s="299">
        <f t="shared" si="16"/>
        <v>0</v>
      </c>
    </row>
    <row r="336" spans="1:9" outlineLevel="3">
      <c r="A336" s="337"/>
      <c r="B336" s="6" t="s">
        <v>177</v>
      </c>
      <c r="C336" s="1">
        <v>360</v>
      </c>
      <c r="D336" s="8">
        <v>290</v>
      </c>
      <c r="E336" s="8"/>
      <c r="F336" s="221">
        <v>466</v>
      </c>
      <c r="G336" s="319">
        <v>0</v>
      </c>
      <c r="H336" s="138">
        <f t="shared" si="15"/>
        <v>0</v>
      </c>
      <c r="I336" s="299">
        <f t="shared" si="16"/>
        <v>0</v>
      </c>
    </row>
    <row r="337" spans="1:9" outlineLevel="3">
      <c r="A337" s="337"/>
      <c r="B337" s="6" t="s">
        <v>178</v>
      </c>
      <c r="C337" s="1">
        <v>380</v>
      </c>
      <c r="D337" s="8">
        <v>305</v>
      </c>
      <c r="E337" s="8"/>
      <c r="F337" s="221">
        <v>494</v>
      </c>
      <c r="G337" s="319">
        <v>0</v>
      </c>
      <c r="H337" s="138">
        <f t="shared" si="15"/>
        <v>0</v>
      </c>
      <c r="I337" s="299">
        <f t="shared" si="16"/>
        <v>0</v>
      </c>
    </row>
    <row r="338" spans="1:9" outlineLevel="3">
      <c r="A338" s="337"/>
      <c r="B338" s="6" t="s">
        <v>179</v>
      </c>
      <c r="C338" s="1">
        <v>480</v>
      </c>
      <c r="D338" s="8">
        <v>385</v>
      </c>
      <c r="E338" s="8"/>
      <c r="F338" s="221">
        <v>624</v>
      </c>
      <c r="G338" s="319">
        <v>0</v>
      </c>
      <c r="H338" s="138">
        <f t="shared" si="15"/>
        <v>0</v>
      </c>
      <c r="I338" s="299">
        <f t="shared" si="16"/>
        <v>0</v>
      </c>
    </row>
    <row r="339" spans="1:9" ht="19.5" customHeight="1" outlineLevel="3">
      <c r="A339" s="339"/>
      <c r="B339" s="113" t="s">
        <v>180</v>
      </c>
      <c r="C339" s="123">
        <v>435</v>
      </c>
      <c r="D339" s="122">
        <v>350</v>
      </c>
      <c r="E339" s="200" t="s">
        <v>382</v>
      </c>
      <c r="F339" s="221">
        <v>568</v>
      </c>
      <c r="G339" s="319">
        <v>0</v>
      </c>
      <c r="H339" s="138">
        <f t="shared" si="15"/>
        <v>0</v>
      </c>
      <c r="I339" s="299">
        <f t="shared" si="16"/>
        <v>0</v>
      </c>
    </row>
    <row r="340" spans="1:9" outlineLevel="1">
      <c r="A340" s="333"/>
      <c r="B340" s="113" t="s">
        <v>181</v>
      </c>
      <c r="C340" s="123">
        <v>850</v>
      </c>
      <c r="D340" s="122">
        <v>680</v>
      </c>
      <c r="E340" s="200" t="s">
        <v>382</v>
      </c>
      <c r="F340" s="221">
        <v>1110</v>
      </c>
      <c r="G340" s="319">
        <v>0</v>
      </c>
      <c r="H340" s="138">
        <f t="shared" si="15"/>
        <v>0</v>
      </c>
      <c r="I340" s="299">
        <f t="shared" si="16"/>
        <v>0</v>
      </c>
    </row>
    <row r="341" spans="1:9" ht="15.75" outlineLevel="2">
      <c r="A341" s="334"/>
      <c r="B341" s="38" t="s">
        <v>269</v>
      </c>
      <c r="C341" s="43"/>
      <c r="D341" s="59"/>
      <c r="E341" s="254"/>
      <c r="F341" s="222"/>
      <c r="G341" s="319">
        <v>0</v>
      </c>
      <c r="H341" s="138">
        <f t="shared" si="15"/>
        <v>0</v>
      </c>
      <c r="I341" s="299">
        <f t="shared" si="16"/>
        <v>0</v>
      </c>
    </row>
    <row r="342" spans="1:9" ht="15.75" outlineLevel="3">
      <c r="A342" s="334"/>
      <c r="B342" s="70" t="s">
        <v>270</v>
      </c>
      <c r="C342" s="71"/>
      <c r="D342" s="76"/>
      <c r="E342" s="255"/>
      <c r="F342" s="228"/>
      <c r="G342" s="319">
        <v>0</v>
      </c>
      <c r="H342" s="138">
        <f t="shared" si="15"/>
        <v>0</v>
      </c>
      <c r="I342" s="299">
        <f t="shared" si="16"/>
        <v>0</v>
      </c>
    </row>
    <row r="343" spans="1:9" outlineLevel="3">
      <c r="A343" s="334"/>
      <c r="B343" s="12" t="s">
        <v>90</v>
      </c>
      <c r="C343" s="12">
        <v>240</v>
      </c>
      <c r="D343" s="160">
        <v>205</v>
      </c>
      <c r="E343" s="160"/>
      <c r="F343" s="214">
        <v>322</v>
      </c>
      <c r="G343" s="319">
        <v>0</v>
      </c>
      <c r="H343" s="138">
        <f t="shared" si="15"/>
        <v>0</v>
      </c>
      <c r="I343" s="299">
        <f t="shared" si="16"/>
        <v>0</v>
      </c>
    </row>
    <row r="344" spans="1:9" outlineLevel="3">
      <c r="A344" s="334"/>
      <c r="B344" s="123" t="s">
        <v>91</v>
      </c>
      <c r="C344" s="123">
        <v>250</v>
      </c>
      <c r="D344" s="122">
        <v>215</v>
      </c>
      <c r="E344" s="200" t="s">
        <v>382</v>
      </c>
      <c r="F344" s="214">
        <v>340</v>
      </c>
      <c r="G344" s="319">
        <v>0</v>
      </c>
      <c r="H344" s="138">
        <f t="shared" si="15"/>
        <v>0</v>
      </c>
      <c r="I344" s="299">
        <f t="shared" si="16"/>
        <v>0</v>
      </c>
    </row>
    <row r="345" spans="1:9" outlineLevel="3">
      <c r="A345" s="334"/>
      <c r="B345" s="1" t="s">
        <v>92</v>
      </c>
      <c r="C345" s="1">
        <v>540</v>
      </c>
      <c r="D345" s="8">
        <v>460</v>
      </c>
      <c r="E345" s="8"/>
      <c r="F345" s="214">
        <v>730</v>
      </c>
      <c r="G345" s="319">
        <v>0</v>
      </c>
      <c r="H345" s="138">
        <f t="shared" si="15"/>
        <v>0</v>
      </c>
      <c r="I345" s="299">
        <f t="shared" si="16"/>
        <v>0</v>
      </c>
    </row>
    <row r="346" spans="1:9" outlineLevel="3">
      <c r="A346" s="334"/>
      <c r="B346" s="1" t="s">
        <v>93</v>
      </c>
      <c r="C346" s="1">
        <v>480</v>
      </c>
      <c r="D346" s="8">
        <v>410</v>
      </c>
      <c r="E346" s="8"/>
      <c r="F346" s="214">
        <v>650</v>
      </c>
      <c r="G346" s="319">
        <v>0</v>
      </c>
      <c r="H346" s="138">
        <f t="shared" si="15"/>
        <v>0</v>
      </c>
      <c r="I346" s="299">
        <f t="shared" si="16"/>
        <v>0</v>
      </c>
    </row>
    <row r="347" spans="1:9" outlineLevel="3">
      <c r="A347" s="334"/>
      <c r="B347" s="12" t="s">
        <v>94</v>
      </c>
      <c r="C347" s="1">
        <v>460</v>
      </c>
      <c r="D347" s="8">
        <v>395</v>
      </c>
      <c r="E347" s="8"/>
      <c r="F347" s="214">
        <v>620</v>
      </c>
      <c r="G347" s="319">
        <v>0</v>
      </c>
      <c r="H347" s="138">
        <f t="shared" si="15"/>
        <v>0</v>
      </c>
      <c r="I347" s="299">
        <f t="shared" si="16"/>
        <v>0</v>
      </c>
    </row>
    <row r="348" spans="1:9" outlineLevel="3">
      <c r="A348" s="334"/>
      <c r="B348" s="26" t="s">
        <v>95</v>
      </c>
      <c r="C348" s="1">
        <v>530</v>
      </c>
      <c r="D348" s="8">
        <v>455</v>
      </c>
      <c r="E348" s="8"/>
      <c r="F348" s="214">
        <v>720</v>
      </c>
      <c r="G348" s="319">
        <v>0</v>
      </c>
      <c r="H348" s="138">
        <f t="shared" si="15"/>
        <v>0</v>
      </c>
      <c r="I348" s="299">
        <f t="shared" si="16"/>
        <v>0</v>
      </c>
    </row>
    <row r="349" spans="1:9" outlineLevel="3">
      <c r="A349" s="334"/>
      <c r="B349" s="123" t="s">
        <v>369</v>
      </c>
      <c r="C349" s="123">
        <v>875</v>
      </c>
      <c r="D349" s="122">
        <v>750</v>
      </c>
      <c r="E349" s="200" t="s">
        <v>382</v>
      </c>
      <c r="F349" s="214">
        <v>1190</v>
      </c>
      <c r="G349" s="319">
        <v>0</v>
      </c>
      <c r="H349" s="138">
        <f t="shared" si="15"/>
        <v>0</v>
      </c>
      <c r="I349" s="299">
        <f t="shared" si="16"/>
        <v>0</v>
      </c>
    </row>
    <row r="350" spans="1:9" outlineLevel="3">
      <c r="A350" s="334"/>
      <c r="B350" s="1" t="s">
        <v>96</v>
      </c>
      <c r="C350" s="1">
        <v>1295</v>
      </c>
      <c r="D350" s="8">
        <v>1050</v>
      </c>
      <c r="E350" s="8"/>
      <c r="F350" s="214">
        <v>1750</v>
      </c>
      <c r="G350" s="319">
        <v>0</v>
      </c>
      <c r="H350" s="138">
        <f t="shared" si="15"/>
        <v>0</v>
      </c>
      <c r="I350" s="299">
        <f t="shared" si="16"/>
        <v>0</v>
      </c>
    </row>
    <row r="351" spans="1:9" outlineLevel="3">
      <c r="A351" s="334"/>
      <c r="B351" s="12" t="s">
        <v>98</v>
      </c>
      <c r="C351" s="12">
        <v>655</v>
      </c>
      <c r="D351" s="160">
        <v>560</v>
      </c>
      <c r="E351" s="200"/>
      <c r="F351" s="214">
        <v>885</v>
      </c>
      <c r="G351" s="319">
        <v>0</v>
      </c>
      <c r="H351" s="138">
        <f t="shared" si="15"/>
        <v>0</v>
      </c>
      <c r="I351" s="299">
        <f t="shared" si="16"/>
        <v>0</v>
      </c>
    </row>
    <row r="352" spans="1:9" outlineLevel="3">
      <c r="A352" s="334"/>
      <c r="B352" s="1" t="s">
        <v>99</v>
      </c>
      <c r="C352" s="1">
        <v>240</v>
      </c>
      <c r="D352" s="8">
        <v>205</v>
      </c>
      <c r="E352" s="8"/>
      <c r="F352" s="214">
        <v>322</v>
      </c>
      <c r="G352" s="319">
        <v>0</v>
      </c>
      <c r="H352" s="138">
        <f t="shared" si="15"/>
        <v>0</v>
      </c>
      <c r="I352" s="299">
        <f t="shared" si="16"/>
        <v>0</v>
      </c>
    </row>
    <row r="353" spans="1:9" outlineLevel="3">
      <c r="A353" s="334"/>
      <c r="B353" s="12" t="s">
        <v>100</v>
      </c>
      <c r="C353" s="1">
        <v>545</v>
      </c>
      <c r="D353" s="8">
        <v>470</v>
      </c>
      <c r="E353" s="8"/>
      <c r="F353" s="214">
        <v>740</v>
      </c>
      <c r="G353" s="319">
        <v>0</v>
      </c>
      <c r="H353" s="138">
        <f t="shared" si="15"/>
        <v>0</v>
      </c>
      <c r="I353" s="299">
        <f t="shared" si="16"/>
        <v>0</v>
      </c>
    </row>
    <row r="354" spans="1:9" outlineLevel="3">
      <c r="A354" s="334"/>
      <c r="B354" s="12" t="s">
        <v>101</v>
      </c>
      <c r="C354" s="12">
        <v>350</v>
      </c>
      <c r="D354" s="160">
        <v>300</v>
      </c>
      <c r="E354" s="160"/>
      <c r="F354" s="214">
        <v>470</v>
      </c>
      <c r="G354" s="319">
        <v>0</v>
      </c>
      <c r="H354" s="138">
        <f t="shared" si="15"/>
        <v>0</v>
      </c>
      <c r="I354" s="299">
        <f t="shared" si="16"/>
        <v>0</v>
      </c>
    </row>
    <row r="355" spans="1:9" outlineLevel="3">
      <c r="A355" s="334"/>
      <c r="B355" s="1" t="s">
        <v>102</v>
      </c>
      <c r="C355" s="1">
        <v>470</v>
      </c>
      <c r="D355" s="8">
        <v>405</v>
      </c>
      <c r="E355" s="8"/>
      <c r="F355" s="214">
        <v>635</v>
      </c>
      <c r="G355" s="319">
        <v>0</v>
      </c>
      <c r="H355" s="138">
        <f t="shared" si="15"/>
        <v>0</v>
      </c>
      <c r="I355" s="299">
        <f t="shared" si="16"/>
        <v>0</v>
      </c>
    </row>
    <row r="356" spans="1:9" outlineLevel="3">
      <c r="A356" s="334"/>
      <c r="B356" s="12" t="s">
        <v>103</v>
      </c>
      <c r="C356" s="1">
        <v>240</v>
      </c>
      <c r="D356" s="8">
        <v>205</v>
      </c>
      <c r="E356" s="8"/>
      <c r="F356" s="214">
        <v>322</v>
      </c>
      <c r="G356" s="319">
        <v>0</v>
      </c>
      <c r="H356" s="138">
        <f t="shared" si="15"/>
        <v>0</v>
      </c>
      <c r="I356" s="299">
        <f t="shared" si="16"/>
        <v>0</v>
      </c>
    </row>
    <row r="357" spans="1:9" outlineLevel="3">
      <c r="A357" s="334"/>
      <c r="B357" s="1" t="s">
        <v>88</v>
      </c>
      <c r="C357" s="1">
        <v>2115</v>
      </c>
      <c r="D357" s="8">
        <v>1815</v>
      </c>
      <c r="E357" s="8"/>
      <c r="F357" s="214">
        <v>2875</v>
      </c>
      <c r="G357" s="319">
        <v>0</v>
      </c>
      <c r="H357" s="138">
        <f t="shared" si="15"/>
        <v>0</v>
      </c>
      <c r="I357" s="299">
        <f t="shared" si="16"/>
        <v>0</v>
      </c>
    </row>
    <row r="358" spans="1:9" outlineLevel="3">
      <c r="A358" s="334"/>
      <c r="B358" s="123" t="s">
        <v>104</v>
      </c>
      <c r="C358" s="123">
        <v>540</v>
      </c>
      <c r="D358" s="122">
        <v>460</v>
      </c>
      <c r="E358" s="200" t="s">
        <v>382</v>
      </c>
      <c r="F358" s="214">
        <v>730</v>
      </c>
      <c r="G358" s="319">
        <v>0</v>
      </c>
      <c r="H358" s="138">
        <f t="shared" si="15"/>
        <v>0</v>
      </c>
      <c r="I358" s="299">
        <f t="shared" si="16"/>
        <v>0</v>
      </c>
    </row>
    <row r="359" spans="1:9" outlineLevel="3">
      <c r="A359" s="334"/>
      <c r="B359" s="1" t="s">
        <v>105</v>
      </c>
      <c r="C359" s="1">
        <v>890</v>
      </c>
      <c r="D359" s="8">
        <v>765</v>
      </c>
      <c r="E359" s="8"/>
      <c r="F359" s="214">
        <v>1207</v>
      </c>
      <c r="G359" s="319">
        <v>0</v>
      </c>
      <c r="H359" s="138">
        <f t="shared" si="15"/>
        <v>0</v>
      </c>
      <c r="I359" s="299">
        <f t="shared" si="16"/>
        <v>0</v>
      </c>
    </row>
    <row r="360" spans="1:9" outlineLevel="3">
      <c r="A360" s="334"/>
      <c r="B360" s="26" t="s">
        <v>145</v>
      </c>
      <c r="C360" s="1">
        <v>1870</v>
      </c>
      <c r="D360" s="8">
        <v>1605</v>
      </c>
      <c r="E360" s="8"/>
      <c r="F360" s="214">
        <v>2540</v>
      </c>
      <c r="G360" s="319">
        <v>0</v>
      </c>
      <c r="H360" s="138">
        <f t="shared" si="15"/>
        <v>0</v>
      </c>
      <c r="I360" s="299">
        <f t="shared" si="16"/>
        <v>0</v>
      </c>
    </row>
    <row r="361" spans="1:9" outlineLevel="3">
      <c r="A361" s="334"/>
      <c r="B361" s="1" t="s">
        <v>146</v>
      </c>
      <c r="C361" s="1">
        <v>750</v>
      </c>
      <c r="D361" s="8">
        <v>645</v>
      </c>
      <c r="E361" s="8"/>
      <c r="F361" s="214">
        <v>1020</v>
      </c>
      <c r="G361" s="319">
        <v>0</v>
      </c>
      <c r="H361" s="138">
        <f t="shared" si="15"/>
        <v>0</v>
      </c>
      <c r="I361" s="299">
        <f t="shared" si="16"/>
        <v>0</v>
      </c>
    </row>
    <row r="362" spans="1:9" outlineLevel="3">
      <c r="A362" s="334"/>
      <c r="B362" s="26" t="s">
        <v>106</v>
      </c>
      <c r="C362" s="1">
        <v>240</v>
      </c>
      <c r="D362" s="8">
        <v>205</v>
      </c>
      <c r="E362" s="8"/>
      <c r="F362" s="214">
        <v>322</v>
      </c>
      <c r="G362" s="319">
        <v>0</v>
      </c>
      <c r="H362" s="138">
        <f t="shared" si="15"/>
        <v>0</v>
      </c>
      <c r="I362" s="299">
        <f t="shared" si="16"/>
        <v>0</v>
      </c>
    </row>
    <row r="363" spans="1:9" outlineLevel="3">
      <c r="A363" s="334"/>
      <c r="B363" s="1" t="s">
        <v>107</v>
      </c>
      <c r="C363" s="1">
        <v>340</v>
      </c>
      <c r="D363" s="8">
        <v>290</v>
      </c>
      <c r="E363" s="8"/>
      <c r="F363" s="214">
        <v>460</v>
      </c>
      <c r="G363" s="319">
        <v>0</v>
      </c>
      <c r="H363" s="138">
        <f t="shared" si="15"/>
        <v>0</v>
      </c>
      <c r="I363" s="299">
        <f t="shared" si="16"/>
        <v>0</v>
      </c>
    </row>
    <row r="364" spans="1:9" outlineLevel="3">
      <c r="A364" s="334"/>
      <c r="B364" s="1" t="s">
        <v>108</v>
      </c>
      <c r="C364" s="1">
        <v>545</v>
      </c>
      <c r="D364" s="8">
        <v>465</v>
      </c>
      <c r="E364" s="8"/>
      <c r="F364" s="214">
        <v>736</v>
      </c>
      <c r="G364" s="319">
        <v>0</v>
      </c>
      <c r="H364" s="138">
        <f t="shared" si="15"/>
        <v>0</v>
      </c>
      <c r="I364" s="299">
        <f t="shared" si="16"/>
        <v>0</v>
      </c>
    </row>
    <row r="365" spans="1:9" outlineLevel="3">
      <c r="A365" s="334"/>
      <c r="B365" s="1" t="s">
        <v>109</v>
      </c>
      <c r="C365" s="1">
        <v>360</v>
      </c>
      <c r="D365" s="8">
        <v>305</v>
      </c>
      <c r="E365" s="8"/>
      <c r="F365" s="214">
        <v>482.99999999999994</v>
      </c>
      <c r="G365" s="319">
        <v>0</v>
      </c>
      <c r="H365" s="138">
        <f t="shared" si="15"/>
        <v>0</v>
      </c>
      <c r="I365" s="299">
        <f t="shared" si="16"/>
        <v>0</v>
      </c>
    </row>
    <row r="366" spans="1:9" outlineLevel="3">
      <c r="A366" s="334"/>
      <c r="B366" s="12" t="s">
        <v>110</v>
      </c>
      <c r="C366" s="12">
        <v>275</v>
      </c>
      <c r="D366" s="160">
        <v>235</v>
      </c>
      <c r="E366" s="160"/>
      <c r="F366" s="214">
        <v>368</v>
      </c>
      <c r="G366" s="319">
        <v>0</v>
      </c>
      <c r="H366" s="138">
        <f t="shared" si="15"/>
        <v>0</v>
      </c>
      <c r="I366" s="299">
        <f t="shared" si="16"/>
        <v>0</v>
      </c>
    </row>
    <row r="367" spans="1:9" outlineLevel="3">
      <c r="A367" s="334"/>
      <c r="B367" s="123" t="s">
        <v>111</v>
      </c>
      <c r="C367" s="123">
        <v>375</v>
      </c>
      <c r="D367" s="122">
        <v>320</v>
      </c>
      <c r="E367" s="200" t="s">
        <v>382</v>
      </c>
      <c r="F367" s="214">
        <v>505.99999999999994</v>
      </c>
      <c r="G367" s="319">
        <v>0</v>
      </c>
      <c r="H367" s="138">
        <f t="shared" si="15"/>
        <v>0</v>
      </c>
      <c r="I367" s="299">
        <f t="shared" si="16"/>
        <v>0</v>
      </c>
    </row>
    <row r="368" spans="1:9" outlineLevel="3">
      <c r="A368" s="334"/>
      <c r="B368" s="1" t="s">
        <v>112</v>
      </c>
      <c r="C368" s="1">
        <v>340</v>
      </c>
      <c r="D368" s="8">
        <v>290</v>
      </c>
      <c r="E368" s="8"/>
      <c r="F368" s="214">
        <v>460</v>
      </c>
      <c r="G368" s="319">
        <v>0</v>
      </c>
      <c r="H368" s="138">
        <f t="shared" si="15"/>
        <v>0</v>
      </c>
      <c r="I368" s="299">
        <f t="shared" si="16"/>
        <v>0</v>
      </c>
    </row>
    <row r="369" spans="1:9" outlineLevel="3">
      <c r="A369" s="334"/>
      <c r="B369" s="1" t="s">
        <v>113</v>
      </c>
      <c r="C369" s="1">
        <v>1170</v>
      </c>
      <c r="D369" s="8">
        <v>1005</v>
      </c>
      <c r="E369" s="8"/>
      <c r="F369" s="214">
        <v>1590</v>
      </c>
      <c r="G369" s="319">
        <v>0</v>
      </c>
      <c r="H369" s="138">
        <f t="shared" si="15"/>
        <v>0</v>
      </c>
      <c r="I369" s="299">
        <f t="shared" si="16"/>
        <v>0</v>
      </c>
    </row>
    <row r="370" spans="1:9" outlineLevel="3">
      <c r="A370" s="334"/>
      <c r="B370" s="1" t="s">
        <v>114</v>
      </c>
      <c r="C370" s="1">
        <v>540</v>
      </c>
      <c r="D370" s="8">
        <v>460</v>
      </c>
      <c r="E370" s="8"/>
      <c r="F370" s="214">
        <v>730</v>
      </c>
      <c r="G370" s="319">
        <v>0</v>
      </c>
      <c r="H370" s="138">
        <f t="shared" si="15"/>
        <v>0</v>
      </c>
      <c r="I370" s="299">
        <f t="shared" si="16"/>
        <v>0</v>
      </c>
    </row>
    <row r="371" spans="1:9" outlineLevel="3">
      <c r="A371" s="334"/>
      <c r="B371" s="12" t="s">
        <v>115</v>
      </c>
      <c r="C371" s="12">
        <v>555</v>
      </c>
      <c r="D371" s="160">
        <v>475</v>
      </c>
      <c r="E371" s="160"/>
      <c r="F371" s="214">
        <v>750</v>
      </c>
      <c r="G371" s="319">
        <v>0</v>
      </c>
      <c r="H371" s="138">
        <f t="shared" si="15"/>
        <v>0</v>
      </c>
      <c r="I371" s="299">
        <f t="shared" si="16"/>
        <v>0</v>
      </c>
    </row>
    <row r="372" spans="1:9" outlineLevel="3">
      <c r="A372" s="334"/>
      <c r="B372" s="1" t="s">
        <v>116</v>
      </c>
      <c r="C372" s="1">
        <v>510</v>
      </c>
      <c r="D372" s="8">
        <v>435</v>
      </c>
      <c r="E372" s="8"/>
      <c r="F372" s="214">
        <v>690</v>
      </c>
      <c r="G372" s="319">
        <v>0</v>
      </c>
      <c r="H372" s="138">
        <f t="shared" si="15"/>
        <v>0</v>
      </c>
      <c r="I372" s="299">
        <f t="shared" si="16"/>
        <v>0</v>
      </c>
    </row>
    <row r="373" spans="1:9" outlineLevel="3">
      <c r="A373" s="334"/>
      <c r="B373" s="123" t="s">
        <v>117</v>
      </c>
      <c r="C373" s="123">
        <v>285</v>
      </c>
      <c r="D373" s="122">
        <v>245</v>
      </c>
      <c r="E373" s="200" t="s">
        <v>382</v>
      </c>
      <c r="F373" s="214">
        <v>384</v>
      </c>
      <c r="G373" s="319">
        <v>0</v>
      </c>
      <c r="H373" s="138">
        <f t="shared" si="15"/>
        <v>0</v>
      </c>
      <c r="I373" s="299">
        <f t="shared" si="16"/>
        <v>0</v>
      </c>
    </row>
    <row r="374" spans="1:9" outlineLevel="3">
      <c r="A374" s="334"/>
      <c r="B374" s="26" t="s">
        <v>118</v>
      </c>
      <c r="C374" s="1">
        <v>435</v>
      </c>
      <c r="D374" s="8">
        <v>375</v>
      </c>
      <c r="E374" s="8"/>
      <c r="F374" s="214">
        <v>590</v>
      </c>
      <c r="G374" s="319">
        <v>0</v>
      </c>
      <c r="H374" s="138">
        <f t="shared" si="15"/>
        <v>0</v>
      </c>
      <c r="I374" s="299">
        <f t="shared" si="16"/>
        <v>0</v>
      </c>
    </row>
    <row r="375" spans="1:9" outlineLevel="3">
      <c r="A375" s="334"/>
      <c r="B375" s="1" t="s">
        <v>119</v>
      </c>
      <c r="C375" s="1">
        <v>430</v>
      </c>
      <c r="D375" s="8">
        <v>370</v>
      </c>
      <c r="E375" s="8"/>
      <c r="F375" s="214">
        <v>580</v>
      </c>
      <c r="G375" s="319">
        <v>0</v>
      </c>
      <c r="H375" s="138">
        <f t="shared" si="15"/>
        <v>0</v>
      </c>
      <c r="I375" s="299">
        <f t="shared" si="16"/>
        <v>0</v>
      </c>
    </row>
    <row r="376" spans="1:9" outlineLevel="3">
      <c r="A376" s="334"/>
      <c r="B376" s="1" t="s">
        <v>120</v>
      </c>
      <c r="C376" s="1">
        <v>485</v>
      </c>
      <c r="D376" s="8">
        <v>415</v>
      </c>
      <c r="E376" s="8"/>
      <c r="F376" s="214">
        <v>655</v>
      </c>
      <c r="G376" s="319">
        <v>0</v>
      </c>
      <c r="H376" s="138">
        <f t="shared" si="15"/>
        <v>0</v>
      </c>
      <c r="I376" s="299">
        <f t="shared" si="16"/>
        <v>0</v>
      </c>
    </row>
    <row r="377" spans="1:9" outlineLevel="3">
      <c r="A377" s="334"/>
      <c r="B377" s="1" t="s">
        <v>121</v>
      </c>
      <c r="C377" s="1">
        <v>1760</v>
      </c>
      <c r="D377" s="8">
        <v>1510</v>
      </c>
      <c r="E377" s="8"/>
      <c r="F377" s="214">
        <v>2392</v>
      </c>
      <c r="G377" s="319">
        <v>0</v>
      </c>
      <c r="H377" s="138">
        <f t="shared" si="15"/>
        <v>0</v>
      </c>
      <c r="I377" s="299">
        <f t="shared" si="16"/>
        <v>0</v>
      </c>
    </row>
    <row r="378" spans="1:9" outlineLevel="3">
      <c r="A378" s="334"/>
      <c r="B378" s="1" t="s">
        <v>122</v>
      </c>
      <c r="C378" s="1">
        <v>1675</v>
      </c>
      <c r="D378" s="8">
        <v>1435</v>
      </c>
      <c r="E378" s="8"/>
      <c r="F378" s="214">
        <v>2277</v>
      </c>
      <c r="G378" s="319">
        <v>0</v>
      </c>
      <c r="H378" s="138">
        <f t="shared" si="15"/>
        <v>0</v>
      </c>
      <c r="I378" s="299">
        <f t="shared" si="16"/>
        <v>0</v>
      </c>
    </row>
    <row r="379" spans="1:9" outlineLevel="3">
      <c r="A379" s="334"/>
      <c r="B379" s="123" t="s">
        <v>123</v>
      </c>
      <c r="C379" s="123">
        <v>455</v>
      </c>
      <c r="D379" s="122">
        <v>390</v>
      </c>
      <c r="E379" s="200" t="s">
        <v>382</v>
      </c>
      <c r="F379" s="214">
        <v>616</v>
      </c>
      <c r="G379" s="319">
        <v>0</v>
      </c>
      <c r="H379" s="138">
        <f t="shared" si="15"/>
        <v>0</v>
      </c>
      <c r="I379" s="299">
        <f t="shared" si="16"/>
        <v>0</v>
      </c>
    </row>
    <row r="380" spans="1:9" outlineLevel="3">
      <c r="A380" s="334"/>
      <c r="B380" s="1" t="s">
        <v>124</v>
      </c>
      <c r="C380" s="1">
        <v>255</v>
      </c>
      <c r="D380" s="8">
        <v>220</v>
      </c>
      <c r="E380" s="8"/>
      <c r="F380" s="214">
        <v>345</v>
      </c>
      <c r="G380" s="319">
        <v>0</v>
      </c>
      <c r="H380" s="138">
        <f t="shared" si="15"/>
        <v>0</v>
      </c>
      <c r="I380" s="299">
        <f t="shared" si="16"/>
        <v>0</v>
      </c>
    </row>
    <row r="381" spans="1:9" outlineLevel="3">
      <c r="A381" s="334"/>
      <c r="B381" s="1" t="s">
        <v>125</v>
      </c>
      <c r="C381" s="1">
        <v>685</v>
      </c>
      <c r="D381" s="8">
        <v>590</v>
      </c>
      <c r="E381" s="8"/>
      <c r="F381" s="214">
        <v>929</v>
      </c>
      <c r="G381" s="319">
        <v>0</v>
      </c>
      <c r="H381" s="138">
        <f t="shared" si="15"/>
        <v>0</v>
      </c>
      <c r="I381" s="299">
        <f t="shared" si="16"/>
        <v>0</v>
      </c>
    </row>
    <row r="382" spans="1:9" outlineLevel="3">
      <c r="A382" s="334"/>
      <c r="B382" s="1" t="s">
        <v>126</v>
      </c>
      <c r="C382" s="1">
        <v>395</v>
      </c>
      <c r="D382" s="8">
        <v>340</v>
      </c>
      <c r="E382" s="8"/>
      <c r="F382" s="214">
        <v>535</v>
      </c>
      <c r="G382" s="319">
        <v>0</v>
      </c>
      <c r="H382" s="138">
        <f t="shared" si="15"/>
        <v>0</v>
      </c>
      <c r="I382" s="299">
        <f t="shared" si="16"/>
        <v>0</v>
      </c>
    </row>
    <row r="383" spans="1:9" outlineLevel="3">
      <c r="A383" s="334"/>
      <c r="B383" s="1" t="s">
        <v>127</v>
      </c>
      <c r="C383" s="1">
        <v>490</v>
      </c>
      <c r="D383" s="8">
        <v>420</v>
      </c>
      <c r="E383" s="8"/>
      <c r="F383" s="214">
        <v>660</v>
      </c>
      <c r="G383" s="319">
        <v>0</v>
      </c>
      <c r="H383" s="138">
        <f t="shared" ref="H383:H447" si="17">G383*C383</f>
        <v>0</v>
      </c>
      <c r="I383" s="299">
        <f t="shared" ref="I383:I451" si="18">D383*G383</f>
        <v>0</v>
      </c>
    </row>
    <row r="384" spans="1:9" outlineLevel="3">
      <c r="A384" s="334"/>
      <c r="B384" s="123" t="s">
        <v>128</v>
      </c>
      <c r="C384" s="123">
        <v>630</v>
      </c>
      <c r="D384" s="122">
        <v>540</v>
      </c>
      <c r="E384" s="200" t="s">
        <v>382</v>
      </c>
      <c r="F384" s="214">
        <v>855</v>
      </c>
      <c r="G384" s="319">
        <v>0</v>
      </c>
      <c r="H384" s="138">
        <f t="shared" si="17"/>
        <v>0</v>
      </c>
      <c r="I384" s="299">
        <f t="shared" si="18"/>
        <v>0</v>
      </c>
    </row>
    <row r="385" spans="1:9" outlineLevel="3">
      <c r="A385" s="334"/>
      <c r="B385" s="12" t="s">
        <v>147</v>
      </c>
      <c r="C385" s="1">
        <v>1205</v>
      </c>
      <c r="D385" s="8">
        <v>1030</v>
      </c>
      <c r="E385" s="8"/>
      <c r="F385" s="214">
        <v>1632.9999999999998</v>
      </c>
      <c r="G385" s="319">
        <v>0</v>
      </c>
      <c r="H385" s="138">
        <f t="shared" si="17"/>
        <v>0</v>
      </c>
      <c r="I385" s="299">
        <f t="shared" si="18"/>
        <v>0</v>
      </c>
    </row>
    <row r="386" spans="1:9" outlineLevel="3">
      <c r="A386" s="334"/>
      <c r="B386" s="12" t="s">
        <v>129</v>
      </c>
      <c r="C386" s="1">
        <v>440</v>
      </c>
      <c r="D386" s="8">
        <v>380</v>
      </c>
      <c r="E386" s="8"/>
      <c r="F386" s="214">
        <v>598</v>
      </c>
      <c r="G386" s="319">
        <v>0</v>
      </c>
      <c r="H386" s="138">
        <f t="shared" si="17"/>
        <v>0</v>
      </c>
      <c r="I386" s="299">
        <f t="shared" si="18"/>
        <v>0</v>
      </c>
    </row>
    <row r="387" spans="1:9" outlineLevel="3">
      <c r="A387" s="334"/>
      <c r="B387" s="1" t="s">
        <v>359</v>
      </c>
      <c r="C387" s="1">
        <v>360</v>
      </c>
      <c r="D387" s="8">
        <v>310</v>
      </c>
      <c r="E387" s="8"/>
      <c r="F387" s="214">
        <v>487</v>
      </c>
      <c r="G387" s="319">
        <v>0</v>
      </c>
      <c r="H387" s="138">
        <f t="shared" si="17"/>
        <v>0</v>
      </c>
      <c r="I387" s="299">
        <f t="shared" si="18"/>
        <v>0</v>
      </c>
    </row>
    <row r="388" spans="1:9" outlineLevel="3">
      <c r="A388" s="334"/>
      <c r="B388" s="1" t="s">
        <v>130</v>
      </c>
      <c r="C388" s="1">
        <v>520</v>
      </c>
      <c r="D388" s="8">
        <v>445</v>
      </c>
      <c r="E388" s="8"/>
      <c r="F388" s="214">
        <v>701</v>
      </c>
      <c r="G388" s="319">
        <v>0</v>
      </c>
      <c r="H388" s="138">
        <f t="shared" si="17"/>
        <v>0</v>
      </c>
      <c r="I388" s="299">
        <f t="shared" si="18"/>
        <v>0</v>
      </c>
    </row>
    <row r="389" spans="1:9" outlineLevel="3">
      <c r="A389" s="334"/>
      <c r="B389" s="123" t="s">
        <v>89</v>
      </c>
      <c r="C389" s="123">
        <v>4060</v>
      </c>
      <c r="D389" s="122">
        <v>3480</v>
      </c>
      <c r="E389" s="200" t="s">
        <v>382</v>
      </c>
      <c r="F389" s="214">
        <v>5520</v>
      </c>
      <c r="G389" s="319">
        <v>0</v>
      </c>
      <c r="H389" s="138">
        <f t="shared" si="17"/>
        <v>0</v>
      </c>
      <c r="I389" s="299">
        <f t="shared" si="18"/>
        <v>0</v>
      </c>
    </row>
    <row r="390" spans="1:9" outlineLevel="3">
      <c r="A390" s="334"/>
      <c r="B390" s="12" t="s">
        <v>131</v>
      </c>
      <c r="C390" s="1">
        <v>255</v>
      </c>
      <c r="D390" s="8">
        <v>220</v>
      </c>
      <c r="E390" s="8"/>
      <c r="F390" s="214">
        <v>345</v>
      </c>
      <c r="G390" s="319">
        <v>0</v>
      </c>
      <c r="H390" s="138">
        <f t="shared" si="17"/>
        <v>0</v>
      </c>
      <c r="I390" s="299">
        <f t="shared" si="18"/>
        <v>0</v>
      </c>
    </row>
    <row r="391" spans="1:9" outlineLevel="3">
      <c r="A391" s="334"/>
      <c r="B391" s="1" t="s">
        <v>132</v>
      </c>
      <c r="C391" s="1">
        <v>545</v>
      </c>
      <c r="D391" s="8">
        <v>465</v>
      </c>
      <c r="E391" s="8"/>
      <c r="F391" s="214">
        <v>736</v>
      </c>
      <c r="G391" s="319">
        <v>0</v>
      </c>
      <c r="H391" s="138">
        <f t="shared" si="17"/>
        <v>0</v>
      </c>
      <c r="I391" s="299">
        <f t="shared" si="18"/>
        <v>0</v>
      </c>
    </row>
    <row r="392" spans="1:9" outlineLevel="3">
      <c r="A392" s="334"/>
      <c r="B392" s="1" t="s">
        <v>87</v>
      </c>
      <c r="C392" s="1">
        <v>1423</v>
      </c>
      <c r="D392" s="8">
        <v>1138</v>
      </c>
      <c r="E392" s="8"/>
      <c r="F392" s="214">
        <v>1898</v>
      </c>
      <c r="G392" s="319">
        <v>0</v>
      </c>
      <c r="H392" s="138">
        <f t="shared" si="17"/>
        <v>0</v>
      </c>
      <c r="I392" s="299">
        <f t="shared" si="18"/>
        <v>0</v>
      </c>
    </row>
    <row r="393" spans="1:9" outlineLevel="3">
      <c r="A393" s="334"/>
      <c r="B393" s="123" t="s">
        <v>133</v>
      </c>
      <c r="C393" s="123">
        <v>240</v>
      </c>
      <c r="D393" s="122">
        <v>205</v>
      </c>
      <c r="E393" s="200" t="s">
        <v>382</v>
      </c>
      <c r="F393" s="214">
        <v>322</v>
      </c>
      <c r="G393" s="319">
        <v>0</v>
      </c>
      <c r="H393" s="138">
        <f t="shared" si="17"/>
        <v>0</v>
      </c>
      <c r="I393" s="299">
        <f t="shared" si="18"/>
        <v>0</v>
      </c>
    </row>
    <row r="394" spans="1:9" outlineLevel="3">
      <c r="A394" s="334"/>
      <c r="B394" s="1" t="s">
        <v>134</v>
      </c>
      <c r="C394" s="1">
        <v>360</v>
      </c>
      <c r="D394" s="8">
        <v>310</v>
      </c>
      <c r="E394" s="8"/>
      <c r="F394" s="214">
        <v>487</v>
      </c>
      <c r="G394" s="319">
        <v>0</v>
      </c>
      <c r="H394" s="138">
        <f t="shared" si="17"/>
        <v>0</v>
      </c>
      <c r="I394" s="299">
        <f t="shared" si="18"/>
        <v>0</v>
      </c>
    </row>
    <row r="395" spans="1:9" outlineLevel="3">
      <c r="A395" s="334"/>
      <c r="B395" s="1" t="s">
        <v>135</v>
      </c>
      <c r="C395" s="1">
        <v>490</v>
      </c>
      <c r="D395" s="8">
        <v>420</v>
      </c>
      <c r="E395" s="8"/>
      <c r="F395" s="214">
        <v>661</v>
      </c>
      <c r="G395" s="319">
        <v>0</v>
      </c>
      <c r="H395" s="138">
        <f t="shared" si="17"/>
        <v>0</v>
      </c>
      <c r="I395" s="299">
        <f t="shared" si="18"/>
        <v>0</v>
      </c>
    </row>
    <row r="396" spans="1:9" outlineLevel="3">
      <c r="A396" s="334"/>
      <c r="B396" s="1" t="s">
        <v>136</v>
      </c>
      <c r="C396" s="1">
        <v>415</v>
      </c>
      <c r="D396" s="8">
        <v>355</v>
      </c>
      <c r="E396" s="8"/>
      <c r="F396" s="214">
        <v>563</v>
      </c>
      <c r="G396" s="319">
        <v>0</v>
      </c>
      <c r="H396" s="138">
        <f t="shared" si="17"/>
        <v>0</v>
      </c>
      <c r="I396" s="299">
        <f t="shared" si="18"/>
        <v>0</v>
      </c>
    </row>
    <row r="397" spans="1:9" outlineLevel="3">
      <c r="A397" s="334"/>
      <c r="B397" s="1" t="s">
        <v>149</v>
      </c>
      <c r="C397" s="1">
        <v>405</v>
      </c>
      <c r="D397" s="8">
        <v>345</v>
      </c>
      <c r="E397" s="8"/>
      <c r="F397" s="214">
        <v>547</v>
      </c>
      <c r="G397" s="319">
        <v>0</v>
      </c>
      <c r="H397" s="138">
        <f t="shared" si="17"/>
        <v>0</v>
      </c>
      <c r="I397" s="299">
        <f t="shared" si="18"/>
        <v>0</v>
      </c>
    </row>
    <row r="398" spans="1:9" outlineLevel="3">
      <c r="A398" s="334"/>
      <c r="B398" s="1" t="s">
        <v>137</v>
      </c>
      <c r="C398" s="1">
        <v>255</v>
      </c>
      <c r="D398" s="8">
        <v>220</v>
      </c>
      <c r="E398" s="8"/>
      <c r="F398" s="214">
        <v>345</v>
      </c>
      <c r="G398" s="319">
        <v>0</v>
      </c>
      <c r="H398" s="138">
        <f t="shared" si="17"/>
        <v>0</v>
      </c>
      <c r="I398" s="299">
        <f t="shared" si="18"/>
        <v>0</v>
      </c>
    </row>
    <row r="399" spans="1:9" outlineLevel="3">
      <c r="A399" s="334"/>
      <c r="B399" s="1" t="s">
        <v>138</v>
      </c>
      <c r="C399" s="1">
        <v>405</v>
      </c>
      <c r="D399" s="8">
        <v>345</v>
      </c>
      <c r="E399" s="8"/>
      <c r="F399" s="214">
        <v>547</v>
      </c>
      <c r="G399" s="319">
        <v>0</v>
      </c>
      <c r="H399" s="138">
        <f t="shared" si="17"/>
        <v>0</v>
      </c>
      <c r="I399" s="299">
        <f t="shared" si="18"/>
        <v>0</v>
      </c>
    </row>
    <row r="400" spans="1:9" outlineLevel="3">
      <c r="A400" s="334"/>
      <c r="B400" s="1" t="s">
        <v>139</v>
      </c>
      <c r="C400" s="1">
        <v>290</v>
      </c>
      <c r="D400" s="8">
        <v>250</v>
      </c>
      <c r="E400" s="8"/>
      <c r="F400" s="214">
        <v>391</v>
      </c>
      <c r="G400" s="319">
        <v>0</v>
      </c>
      <c r="H400" s="138">
        <f t="shared" si="17"/>
        <v>0</v>
      </c>
      <c r="I400" s="299">
        <f t="shared" si="18"/>
        <v>0</v>
      </c>
    </row>
    <row r="401" spans="1:9" outlineLevel="3">
      <c r="A401" s="334"/>
      <c r="B401" s="1" t="s">
        <v>140</v>
      </c>
      <c r="C401" s="1">
        <v>490</v>
      </c>
      <c r="D401" s="8">
        <v>420</v>
      </c>
      <c r="E401" s="8"/>
      <c r="F401" s="214">
        <v>660</v>
      </c>
      <c r="G401" s="319">
        <v>0</v>
      </c>
      <c r="H401" s="138">
        <f t="shared" si="17"/>
        <v>0</v>
      </c>
      <c r="I401" s="299">
        <f t="shared" si="18"/>
        <v>0</v>
      </c>
    </row>
    <row r="402" spans="1:9" outlineLevel="3">
      <c r="A402" s="334"/>
      <c r="B402" s="123" t="s">
        <v>141</v>
      </c>
      <c r="C402" s="123">
        <v>490</v>
      </c>
      <c r="D402" s="122">
        <v>420</v>
      </c>
      <c r="E402" s="200" t="s">
        <v>382</v>
      </c>
      <c r="F402" s="214">
        <v>660</v>
      </c>
      <c r="G402" s="319">
        <v>0</v>
      </c>
      <c r="H402" s="138">
        <f t="shared" si="17"/>
        <v>0</v>
      </c>
      <c r="I402" s="299">
        <f t="shared" si="18"/>
        <v>0</v>
      </c>
    </row>
    <row r="403" spans="1:9" outlineLevel="3">
      <c r="A403" s="334"/>
      <c r="B403" s="1" t="s">
        <v>142</v>
      </c>
      <c r="C403" s="1">
        <v>460</v>
      </c>
      <c r="D403" s="8">
        <v>395</v>
      </c>
      <c r="E403" s="8"/>
      <c r="F403" s="214">
        <v>620</v>
      </c>
      <c r="G403" s="319">
        <v>0</v>
      </c>
      <c r="H403" s="138">
        <f t="shared" si="17"/>
        <v>0</v>
      </c>
      <c r="I403" s="299">
        <f t="shared" si="18"/>
        <v>0</v>
      </c>
    </row>
    <row r="404" spans="1:9" outlineLevel="3">
      <c r="A404" s="335"/>
      <c r="B404" s="123" t="s">
        <v>143</v>
      </c>
      <c r="C404" s="123">
        <v>465</v>
      </c>
      <c r="D404" s="122">
        <v>400</v>
      </c>
      <c r="E404" s="200" t="s">
        <v>382</v>
      </c>
      <c r="F404" s="214">
        <v>630</v>
      </c>
      <c r="G404" s="319">
        <v>0</v>
      </c>
      <c r="H404" s="138">
        <f t="shared" si="17"/>
        <v>0</v>
      </c>
      <c r="I404" s="299">
        <f t="shared" si="18"/>
        <v>0</v>
      </c>
    </row>
    <row r="405" spans="1:9" outlineLevel="2">
      <c r="A405" s="333"/>
      <c r="B405" s="123" t="s">
        <v>144</v>
      </c>
      <c r="C405" s="123">
        <v>240</v>
      </c>
      <c r="D405" s="122">
        <v>205</v>
      </c>
      <c r="E405" s="200" t="s">
        <v>382</v>
      </c>
      <c r="F405" s="214">
        <v>322</v>
      </c>
      <c r="G405" s="319">
        <v>0</v>
      </c>
      <c r="H405" s="138">
        <f t="shared" si="17"/>
        <v>0</v>
      </c>
      <c r="I405" s="299">
        <f t="shared" si="18"/>
        <v>0</v>
      </c>
    </row>
    <row r="406" spans="1:9" ht="15" outlineLevel="3">
      <c r="A406" s="334"/>
      <c r="B406" s="77" t="s">
        <v>271</v>
      </c>
      <c r="C406" s="1">
        <v>0</v>
      </c>
      <c r="D406" s="8">
        <v>0</v>
      </c>
      <c r="E406" s="8"/>
      <c r="F406" s="229"/>
      <c r="G406" s="319">
        <v>0</v>
      </c>
      <c r="H406" s="138">
        <f t="shared" si="17"/>
        <v>0</v>
      </c>
      <c r="I406" s="299">
        <f t="shared" si="18"/>
        <v>0</v>
      </c>
    </row>
    <row r="407" spans="1:9" outlineLevel="3">
      <c r="A407" s="334"/>
      <c r="B407" s="196" t="s">
        <v>64</v>
      </c>
      <c r="C407" s="123">
        <v>520</v>
      </c>
      <c r="D407" s="122">
        <v>445</v>
      </c>
      <c r="E407" s="200" t="s">
        <v>382</v>
      </c>
      <c r="F407" s="230">
        <v>705</v>
      </c>
      <c r="G407" s="319">
        <v>0</v>
      </c>
      <c r="H407" s="138">
        <f t="shared" si="17"/>
        <v>0</v>
      </c>
      <c r="I407" s="299">
        <f t="shared" si="18"/>
        <v>0</v>
      </c>
    </row>
    <row r="408" spans="1:9" outlineLevel="3">
      <c r="A408" s="334"/>
      <c r="B408" s="10" t="s">
        <v>65</v>
      </c>
      <c r="C408" s="1">
        <v>375</v>
      </c>
      <c r="D408" s="8">
        <v>325</v>
      </c>
      <c r="E408" s="8"/>
      <c r="F408" s="214">
        <v>510</v>
      </c>
      <c r="G408" s="319">
        <v>0</v>
      </c>
      <c r="H408" s="138">
        <f t="shared" si="17"/>
        <v>0</v>
      </c>
      <c r="I408" s="299">
        <f t="shared" si="18"/>
        <v>0</v>
      </c>
    </row>
    <row r="409" spans="1:9" outlineLevel="3">
      <c r="A409" s="334"/>
      <c r="B409" s="10" t="s">
        <v>66</v>
      </c>
      <c r="C409" s="1">
        <v>370</v>
      </c>
      <c r="D409" s="8">
        <v>315</v>
      </c>
      <c r="E409" s="8"/>
      <c r="F409" s="214">
        <v>498</v>
      </c>
      <c r="G409" s="319">
        <v>0</v>
      </c>
      <c r="H409" s="138">
        <f t="shared" si="17"/>
        <v>0</v>
      </c>
      <c r="I409" s="299">
        <f t="shared" si="18"/>
        <v>0</v>
      </c>
    </row>
    <row r="410" spans="1:9" outlineLevel="3">
      <c r="A410" s="334"/>
      <c r="B410" s="169" t="s">
        <v>67</v>
      </c>
      <c r="C410" s="123">
        <v>370</v>
      </c>
      <c r="D410" s="122">
        <v>315</v>
      </c>
      <c r="E410" s="200" t="s">
        <v>382</v>
      </c>
      <c r="F410" s="214">
        <v>498</v>
      </c>
      <c r="G410" s="319">
        <v>0</v>
      </c>
      <c r="H410" s="138">
        <f t="shared" si="17"/>
        <v>0</v>
      </c>
      <c r="I410" s="299">
        <f t="shared" si="18"/>
        <v>0</v>
      </c>
    </row>
    <row r="411" spans="1:9" outlineLevel="3">
      <c r="A411" s="334"/>
      <c r="B411" s="169" t="s">
        <v>68</v>
      </c>
      <c r="C411" s="123">
        <v>370</v>
      </c>
      <c r="D411" s="122">
        <v>315</v>
      </c>
      <c r="E411" s="200" t="s">
        <v>382</v>
      </c>
      <c r="F411" s="214">
        <v>498</v>
      </c>
      <c r="G411" s="319">
        <v>0</v>
      </c>
      <c r="H411" s="138">
        <f t="shared" si="17"/>
        <v>0</v>
      </c>
      <c r="I411" s="299">
        <f t="shared" si="18"/>
        <v>0</v>
      </c>
    </row>
    <row r="412" spans="1:9" outlineLevel="3">
      <c r="A412" s="334"/>
      <c r="B412" s="10" t="s">
        <v>69</v>
      </c>
      <c r="C412" s="1">
        <v>995</v>
      </c>
      <c r="D412" s="8">
        <v>855</v>
      </c>
      <c r="E412" s="8"/>
      <c r="F412" s="214">
        <v>1350</v>
      </c>
      <c r="G412" s="319">
        <v>0</v>
      </c>
      <c r="H412" s="138">
        <f t="shared" si="17"/>
        <v>0</v>
      </c>
      <c r="I412" s="299">
        <f t="shared" si="18"/>
        <v>0</v>
      </c>
    </row>
    <row r="413" spans="1:9" outlineLevel="3">
      <c r="A413" s="334"/>
      <c r="B413" s="10" t="s">
        <v>70</v>
      </c>
      <c r="C413" s="1">
        <v>295</v>
      </c>
      <c r="D413" s="8">
        <v>255</v>
      </c>
      <c r="E413" s="8"/>
      <c r="F413" s="214">
        <v>400</v>
      </c>
      <c r="G413" s="319">
        <v>0</v>
      </c>
      <c r="H413" s="138">
        <f t="shared" si="17"/>
        <v>0</v>
      </c>
      <c r="I413" s="299">
        <f t="shared" si="18"/>
        <v>0</v>
      </c>
    </row>
    <row r="414" spans="1:9" outlineLevel="3">
      <c r="A414" s="334"/>
      <c r="B414" s="10" t="s">
        <v>71</v>
      </c>
      <c r="C414" s="1">
        <v>220</v>
      </c>
      <c r="D414" s="8">
        <v>190</v>
      </c>
      <c r="E414" s="8"/>
      <c r="F414" s="214">
        <v>295</v>
      </c>
      <c r="G414" s="319">
        <v>0</v>
      </c>
      <c r="H414" s="138">
        <f t="shared" si="17"/>
        <v>0</v>
      </c>
      <c r="I414" s="299">
        <f t="shared" si="18"/>
        <v>0</v>
      </c>
    </row>
    <row r="415" spans="1:9" outlineLevel="3">
      <c r="A415" s="335"/>
      <c r="B415" s="10" t="s">
        <v>72</v>
      </c>
      <c r="C415" s="1">
        <v>510</v>
      </c>
      <c r="D415" s="8">
        <v>435</v>
      </c>
      <c r="E415" s="8"/>
      <c r="F415" s="214">
        <v>690</v>
      </c>
      <c r="G415" s="319">
        <v>0</v>
      </c>
      <c r="H415" s="138">
        <f t="shared" si="17"/>
        <v>0</v>
      </c>
      <c r="I415" s="299">
        <f t="shared" si="18"/>
        <v>0</v>
      </c>
    </row>
    <row r="416" spans="1:9" ht="13.5" customHeight="1" outlineLevel="1">
      <c r="A416" s="334"/>
      <c r="B416" s="10" t="s">
        <v>73</v>
      </c>
      <c r="C416" s="1">
        <v>450</v>
      </c>
      <c r="D416" s="8">
        <v>385</v>
      </c>
      <c r="E416" s="8"/>
      <c r="F416" s="214">
        <v>610</v>
      </c>
      <c r="G416" s="319">
        <v>0</v>
      </c>
      <c r="H416" s="138">
        <f t="shared" si="17"/>
        <v>0</v>
      </c>
      <c r="I416" s="299">
        <f t="shared" si="18"/>
        <v>0</v>
      </c>
    </row>
    <row r="417" spans="1:9" ht="18.75" customHeight="1" outlineLevel="3">
      <c r="A417" s="343"/>
      <c r="B417" s="30" t="s">
        <v>272</v>
      </c>
      <c r="C417" s="1">
        <v>0</v>
      </c>
      <c r="D417" s="8">
        <v>0</v>
      </c>
      <c r="E417" s="8"/>
      <c r="F417" s="222"/>
      <c r="G417" s="319">
        <v>0</v>
      </c>
      <c r="H417" s="138">
        <f t="shared" si="17"/>
        <v>0</v>
      </c>
      <c r="I417" s="299">
        <f t="shared" si="18"/>
        <v>0</v>
      </c>
    </row>
    <row r="418" spans="1:9" outlineLevel="3">
      <c r="A418" s="343"/>
      <c r="B418" s="29" t="s">
        <v>91</v>
      </c>
      <c r="C418" s="1">
        <v>445</v>
      </c>
      <c r="D418" s="8">
        <v>385</v>
      </c>
      <c r="E418" s="8"/>
      <c r="F418" s="214">
        <v>604.55000000000007</v>
      </c>
      <c r="G418" s="319">
        <v>0</v>
      </c>
      <c r="H418" s="138">
        <f t="shared" si="17"/>
        <v>0</v>
      </c>
      <c r="I418" s="299">
        <f t="shared" si="18"/>
        <v>0</v>
      </c>
    </row>
    <row r="419" spans="1:9" outlineLevel="3">
      <c r="A419" s="343"/>
      <c r="B419" s="170" t="s">
        <v>225</v>
      </c>
      <c r="C419" s="1">
        <v>550</v>
      </c>
      <c r="D419" s="1">
        <v>470</v>
      </c>
      <c r="E419" s="8"/>
      <c r="F419" s="214">
        <v>743.65000000000009</v>
      </c>
      <c r="G419" s="319">
        <v>0</v>
      </c>
      <c r="H419" s="138">
        <f t="shared" si="17"/>
        <v>0</v>
      </c>
      <c r="I419" s="299">
        <f t="shared" si="18"/>
        <v>0</v>
      </c>
    </row>
    <row r="420" spans="1:9" outlineLevel="3">
      <c r="A420" s="343"/>
      <c r="B420" s="124" t="s">
        <v>370</v>
      </c>
      <c r="C420" s="123">
        <v>500</v>
      </c>
      <c r="D420" s="123">
        <v>425</v>
      </c>
      <c r="E420" s="200" t="s">
        <v>382</v>
      </c>
      <c r="F420" s="214">
        <v>674</v>
      </c>
      <c r="G420" s="319">
        <v>0</v>
      </c>
      <c r="H420" s="138">
        <f t="shared" si="17"/>
        <v>0</v>
      </c>
      <c r="I420" s="299">
        <f t="shared" si="18"/>
        <v>0</v>
      </c>
    </row>
    <row r="421" spans="1:9" outlineLevel="3">
      <c r="A421" s="343"/>
      <c r="B421" s="78" t="s">
        <v>88</v>
      </c>
      <c r="C421" s="1">
        <v>505</v>
      </c>
      <c r="D421" s="1">
        <v>435</v>
      </c>
      <c r="E421" s="8"/>
      <c r="F421" s="214">
        <v>684.80000000000007</v>
      </c>
      <c r="G421" s="319">
        <v>0</v>
      </c>
      <c r="H421" s="138">
        <f t="shared" si="17"/>
        <v>0</v>
      </c>
      <c r="I421" s="299">
        <f t="shared" si="18"/>
        <v>0</v>
      </c>
    </row>
    <row r="422" spans="1:9" outlineLevel="3">
      <c r="A422" s="343"/>
      <c r="B422" s="78" t="s">
        <v>226</v>
      </c>
      <c r="C422" s="1">
        <v>670</v>
      </c>
      <c r="D422" s="1">
        <v>575</v>
      </c>
      <c r="E422" s="8"/>
      <c r="F422" s="214">
        <v>909.5</v>
      </c>
      <c r="G422" s="319">
        <v>0</v>
      </c>
      <c r="H422" s="138">
        <f t="shared" si="17"/>
        <v>0</v>
      </c>
      <c r="I422" s="299">
        <f t="shared" si="18"/>
        <v>0</v>
      </c>
    </row>
    <row r="423" spans="1:9" outlineLevel="3">
      <c r="A423" s="343"/>
      <c r="B423" s="125" t="s">
        <v>104</v>
      </c>
      <c r="C423" s="123">
        <v>450</v>
      </c>
      <c r="D423" s="123">
        <v>385</v>
      </c>
      <c r="E423" s="200" t="s">
        <v>382</v>
      </c>
      <c r="F423" s="214">
        <v>609.90000000000009</v>
      </c>
      <c r="G423" s="319">
        <v>0</v>
      </c>
      <c r="H423" s="138">
        <f t="shared" si="17"/>
        <v>0</v>
      </c>
      <c r="I423" s="299">
        <f t="shared" si="18"/>
        <v>0</v>
      </c>
    </row>
    <row r="424" spans="1:9" outlineLevel="3">
      <c r="A424" s="343"/>
      <c r="B424" s="78" t="s">
        <v>146</v>
      </c>
      <c r="C424" s="1">
        <v>350</v>
      </c>
      <c r="D424" s="1">
        <v>300</v>
      </c>
      <c r="E424" s="8"/>
      <c r="F424" s="214">
        <v>476.15000000000003</v>
      </c>
      <c r="G424" s="319">
        <v>0</v>
      </c>
      <c r="H424" s="138">
        <f t="shared" si="17"/>
        <v>0</v>
      </c>
      <c r="I424" s="299">
        <f t="shared" si="18"/>
        <v>0</v>
      </c>
    </row>
    <row r="425" spans="1:9" outlineLevel="3">
      <c r="A425" s="343"/>
      <c r="B425" s="326" t="s">
        <v>227</v>
      </c>
      <c r="C425" s="1">
        <v>500</v>
      </c>
      <c r="D425" s="1">
        <v>425</v>
      </c>
      <c r="E425" s="8"/>
      <c r="F425" s="214">
        <v>674.1</v>
      </c>
      <c r="G425" s="319">
        <v>0</v>
      </c>
      <c r="H425" s="138">
        <f t="shared" si="17"/>
        <v>0</v>
      </c>
      <c r="I425" s="299">
        <f t="shared" si="18"/>
        <v>0</v>
      </c>
    </row>
    <row r="426" spans="1:9" outlineLevel="3">
      <c r="A426" s="343"/>
      <c r="B426" s="327" t="s">
        <v>231</v>
      </c>
      <c r="C426" s="123">
        <v>530</v>
      </c>
      <c r="D426" s="123">
        <v>455</v>
      </c>
      <c r="E426" s="200" t="s">
        <v>382</v>
      </c>
      <c r="F426" s="214">
        <v>716.90000000000009</v>
      </c>
      <c r="G426" s="319">
        <v>0</v>
      </c>
      <c r="H426" s="138">
        <f t="shared" si="17"/>
        <v>0</v>
      </c>
      <c r="I426" s="299">
        <f t="shared" si="18"/>
        <v>0</v>
      </c>
    </row>
    <row r="427" spans="1:9" outlineLevel="3">
      <c r="A427" s="343"/>
      <c r="B427" s="327" t="s">
        <v>111</v>
      </c>
      <c r="C427" s="123">
        <v>350</v>
      </c>
      <c r="D427" s="123">
        <v>300</v>
      </c>
      <c r="E427" s="200" t="s">
        <v>382</v>
      </c>
      <c r="F427" s="214">
        <v>476.15000000000003</v>
      </c>
      <c r="G427" s="319">
        <v>0</v>
      </c>
      <c r="H427" s="138">
        <f t="shared" si="17"/>
        <v>0</v>
      </c>
      <c r="I427" s="299">
        <f t="shared" si="18"/>
        <v>0</v>
      </c>
    </row>
    <row r="428" spans="1:9" outlineLevel="3">
      <c r="A428" s="343"/>
      <c r="B428" s="326" t="s">
        <v>228</v>
      </c>
      <c r="C428" s="1">
        <v>685</v>
      </c>
      <c r="D428" s="1">
        <v>590</v>
      </c>
      <c r="E428" s="8"/>
      <c r="F428" s="214">
        <v>930.90000000000009</v>
      </c>
      <c r="G428" s="319">
        <v>0</v>
      </c>
      <c r="H428" s="138">
        <f t="shared" si="17"/>
        <v>0</v>
      </c>
      <c r="I428" s="299">
        <f t="shared" si="18"/>
        <v>0</v>
      </c>
    </row>
    <row r="429" spans="1:9" outlineLevel="3">
      <c r="A429" s="343"/>
      <c r="B429" s="327" t="s">
        <v>229</v>
      </c>
      <c r="C429" s="123">
        <v>545</v>
      </c>
      <c r="D429" s="123">
        <v>470</v>
      </c>
      <c r="E429" s="200" t="s">
        <v>382</v>
      </c>
      <c r="F429" s="214">
        <v>738.30000000000007</v>
      </c>
      <c r="G429" s="319">
        <v>0</v>
      </c>
      <c r="H429" s="138">
        <f t="shared" si="17"/>
        <v>0</v>
      </c>
      <c r="I429" s="299">
        <f t="shared" si="18"/>
        <v>0</v>
      </c>
    </row>
    <row r="430" spans="1:9" outlineLevel="3">
      <c r="A430" s="343"/>
      <c r="B430" s="327" t="s">
        <v>120</v>
      </c>
      <c r="C430" s="123">
        <v>390</v>
      </c>
      <c r="D430" s="123">
        <v>335</v>
      </c>
      <c r="E430" s="200" t="s">
        <v>382</v>
      </c>
      <c r="F430" s="214">
        <v>529.65</v>
      </c>
      <c r="G430" s="319">
        <v>0</v>
      </c>
      <c r="H430" s="138">
        <f t="shared" si="17"/>
        <v>0</v>
      </c>
      <c r="I430" s="299">
        <f t="shared" si="18"/>
        <v>0</v>
      </c>
    </row>
    <row r="431" spans="1:9" outlineLevel="3">
      <c r="A431" s="343"/>
      <c r="B431" s="326" t="s">
        <v>124</v>
      </c>
      <c r="C431" s="1">
        <v>450</v>
      </c>
      <c r="D431" s="1">
        <v>385</v>
      </c>
      <c r="E431" s="8"/>
      <c r="F431" s="214">
        <v>609.90000000000009</v>
      </c>
      <c r="G431" s="319">
        <v>0</v>
      </c>
      <c r="H431" s="138">
        <f t="shared" si="17"/>
        <v>0</v>
      </c>
      <c r="I431" s="299">
        <f t="shared" si="18"/>
        <v>0</v>
      </c>
    </row>
    <row r="432" spans="1:9" outlineLevel="3">
      <c r="A432" s="343"/>
      <c r="B432" s="328" t="s">
        <v>358</v>
      </c>
      <c r="C432" s="1">
        <v>465</v>
      </c>
      <c r="D432" s="1">
        <v>400</v>
      </c>
      <c r="E432" s="8"/>
      <c r="F432" s="214">
        <v>631.30000000000007</v>
      </c>
      <c r="G432" s="319">
        <v>0</v>
      </c>
      <c r="H432" s="138">
        <f t="shared" si="17"/>
        <v>0</v>
      </c>
      <c r="I432" s="299">
        <f t="shared" si="18"/>
        <v>0</v>
      </c>
    </row>
    <row r="433" spans="1:9" outlineLevel="3">
      <c r="A433" s="343"/>
      <c r="B433" s="326" t="s">
        <v>125</v>
      </c>
      <c r="C433" s="1">
        <v>490</v>
      </c>
      <c r="D433" s="1">
        <v>420</v>
      </c>
      <c r="E433" s="8"/>
      <c r="F433" s="214">
        <v>665.54000000000008</v>
      </c>
      <c r="G433" s="319">
        <v>0</v>
      </c>
      <c r="H433" s="138">
        <f t="shared" si="17"/>
        <v>0</v>
      </c>
      <c r="I433" s="299">
        <f t="shared" si="18"/>
        <v>0</v>
      </c>
    </row>
    <row r="434" spans="1:9" outlineLevel="3">
      <c r="A434" s="343"/>
      <c r="B434" s="326" t="s">
        <v>130</v>
      </c>
      <c r="C434" s="1">
        <v>390</v>
      </c>
      <c r="D434" s="1">
        <v>335</v>
      </c>
      <c r="E434" s="8"/>
      <c r="F434" s="214">
        <v>529.65</v>
      </c>
      <c r="G434" s="319">
        <v>0</v>
      </c>
      <c r="H434" s="138">
        <f t="shared" si="17"/>
        <v>0</v>
      </c>
      <c r="I434" s="299">
        <f t="shared" si="18"/>
        <v>0</v>
      </c>
    </row>
    <row r="435" spans="1:9" outlineLevel="3">
      <c r="A435" s="343"/>
      <c r="B435" s="325" t="s">
        <v>230</v>
      </c>
      <c r="C435" s="1">
        <v>550</v>
      </c>
      <c r="D435" s="1">
        <v>470</v>
      </c>
      <c r="E435" s="8"/>
      <c r="F435" s="214">
        <v>743.65000000000009</v>
      </c>
      <c r="G435" s="319">
        <v>0</v>
      </c>
      <c r="H435" s="138">
        <f t="shared" si="17"/>
        <v>0</v>
      </c>
      <c r="I435" s="299">
        <f t="shared" si="18"/>
        <v>0</v>
      </c>
    </row>
    <row r="436" spans="1:9" outlineLevel="3">
      <c r="A436" s="343"/>
      <c r="B436" s="329" t="s">
        <v>148</v>
      </c>
      <c r="C436" s="1">
        <v>350</v>
      </c>
      <c r="D436" s="1">
        <v>300</v>
      </c>
      <c r="E436" s="8"/>
      <c r="F436" s="214">
        <v>476.15000000000003</v>
      </c>
      <c r="G436" s="319">
        <v>0</v>
      </c>
      <c r="H436" s="138">
        <f>G436*C436</f>
        <v>0</v>
      </c>
      <c r="I436" s="299">
        <f t="shared" si="18"/>
        <v>0</v>
      </c>
    </row>
    <row r="437" spans="1:9" outlineLevel="3">
      <c r="A437" s="343"/>
      <c r="B437" s="325" t="s">
        <v>131</v>
      </c>
      <c r="C437" s="1">
        <v>390</v>
      </c>
      <c r="D437" s="1">
        <v>335</v>
      </c>
      <c r="E437" s="8"/>
      <c r="F437" s="214">
        <v>529.65</v>
      </c>
      <c r="G437" s="319">
        <v>0</v>
      </c>
      <c r="H437" s="138">
        <f>G437*C437</f>
        <v>0</v>
      </c>
      <c r="I437" s="299">
        <f t="shared" si="18"/>
        <v>0</v>
      </c>
    </row>
    <row r="438" spans="1:9" outlineLevel="3">
      <c r="A438" s="343"/>
      <c r="B438" s="330" t="s">
        <v>218</v>
      </c>
      <c r="C438" s="1">
        <v>500</v>
      </c>
      <c r="D438" s="1">
        <v>425</v>
      </c>
      <c r="E438" s="8"/>
      <c r="F438" s="214">
        <v>674.1</v>
      </c>
      <c r="G438" s="319">
        <v>0</v>
      </c>
      <c r="H438" s="138">
        <f t="shared" si="17"/>
        <v>0</v>
      </c>
      <c r="I438" s="299">
        <f t="shared" si="18"/>
        <v>0</v>
      </c>
    </row>
    <row r="439" spans="1:9" outlineLevel="3">
      <c r="A439" s="343"/>
      <c r="B439" s="327" t="s">
        <v>89</v>
      </c>
      <c r="C439" s="123">
        <v>515</v>
      </c>
      <c r="D439" s="123">
        <v>440</v>
      </c>
      <c r="E439" s="200" t="s">
        <v>382</v>
      </c>
      <c r="F439" s="214">
        <v>697.64</v>
      </c>
      <c r="G439" s="319">
        <v>0</v>
      </c>
      <c r="H439" s="138">
        <f t="shared" si="17"/>
        <v>0</v>
      </c>
      <c r="I439" s="299">
        <f t="shared" si="18"/>
        <v>0</v>
      </c>
    </row>
    <row r="440" spans="1:9" outlineLevel="3">
      <c r="A440" s="343"/>
      <c r="B440" s="326" t="s">
        <v>133</v>
      </c>
      <c r="C440" s="1">
        <v>350</v>
      </c>
      <c r="D440" s="1">
        <v>300</v>
      </c>
      <c r="E440" s="8"/>
      <c r="F440" s="214">
        <v>476.15</v>
      </c>
      <c r="G440" s="319">
        <v>0</v>
      </c>
      <c r="H440" s="138">
        <f t="shared" si="17"/>
        <v>0</v>
      </c>
      <c r="I440" s="299">
        <f t="shared" si="18"/>
        <v>0</v>
      </c>
    </row>
    <row r="441" spans="1:9" outlineLevel="3">
      <c r="A441" s="343"/>
      <c r="B441" s="327" t="s">
        <v>87</v>
      </c>
      <c r="C441" s="123">
        <v>515</v>
      </c>
      <c r="D441" s="123">
        <v>440</v>
      </c>
      <c r="E441" s="200" t="s">
        <v>382</v>
      </c>
      <c r="F441" s="214">
        <v>698</v>
      </c>
      <c r="G441" s="319">
        <v>0</v>
      </c>
      <c r="H441" s="138">
        <f>G441*C441</f>
        <v>0</v>
      </c>
      <c r="I441" s="299">
        <f>D441*G441</f>
        <v>0</v>
      </c>
    </row>
    <row r="442" spans="1:9" ht="19.5" customHeight="1" outlineLevel="3">
      <c r="A442" s="343"/>
      <c r="B442" s="190" t="s">
        <v>141</v>
      </c>
      <c r="C442" s="180">
        <v>465</v>
      </c>
      <c r="D442" s="180">
        <v>400</v>
      </c>
      <c r="E442" s="8"/>
      <c r="F442" s="223">
        <v>631.29999999999995</v>
      </c>
      <c r="G442" s="319">
        <v>0</v>
      </c>
      <c r="H442" s="138">
        <f t="shared" si="17"/>
        <v>0</v>
      </c>
      <c r="I442" s="299">
        <f t="shared" si="18"/>
        <v>0</v>
      </c>
    </row>
    <row r="443" spans="1:9" ht="19.5" customHeight="1">
      <c r="A443" s="344"/>
      <c r="B443" s="325" t="s">
        <v>143</v>
      </c>
      <c r="C443" s="1">
        <v>390</v>
      </c>
      <c r="D443" s="1">
        <v>335</v>
      </c>
      <c r="E443" s="8"/>
      <c r="F443" s="214">
        <v>529.65</v>
      </c>
      <c r="G443" s="319">
        <v>0</v>
      </c>
      <c r="H443" s="138">
        <f>G443*C443</f>
        <v>0</v>
      </c>
      <c r="I443" s="299">
        <f t="shared" si="18"/>
        <v>0</v>
      </c>
    </row>
    <row r="444" spans="1:9" outlineLevel="1">
      <c r="A444" s="343"/>
      <c r="B444" s="325" t="s">
        <v>142</v>
      </c>
      <c r="C444" s="1">
        <v>390</v>
      </c>
      <c r="D444" s="1">
        <v>335</v>
      </c>
      <c r="E444" s="8"/>
      <c r="F444" s="214">
        <v>529.65</v>
      </c>
      <c r="G444" s="319">
        <v>0</v>
      </c>
      <c r="H444" s="138">
        <f>G444*C444</f>
        <v>0</v>
      </c>
      <c r="I444" s="299">
        <f t="shared" si="18"/>
        <v>0</v>
      </c>
    </row>
    <row r="445" spans="1:9" s="82" customFormat="1" ht="44.25" customHeight="1" outlineLevel="3">
      <c r="A445" s="343"/>
      <c r="B445" s="182" t="s">
        <v>237</v>
      </c>
      <c r="C445" s="181"/>
      <c r="D445" s="181"/>
      <c r="E445" s="8"/>
      <c r="F445" s="231"/>
      <c r="G445" s="319"/>
      <c r="H445" s="138">
        <f t="shared" si="17"/>
        <v>0</v>
      </c>
      <c r="I445" s="299">
        <f t="shared" si="18"/>
        <v>0</v>
      </c>
    </row>
    <row r="446" spans="1:9" s="82" customFormat="1" ht="15" outlineLevel="3">
      <c r="A446" s="343"/>
      <c r="B446" s="183" t="s">
        <v>419</v>
      </c>
      <c r="C446" s="181"/>
      <c r="D446" s="181"/>
      <c r="E446" s="8"/>
      <c r="F446" s="227"/>
      <c r="G446" s="319"/>
      <c r="H446" s="138">
        <f t="shared" si="17"/>
        <v>0</v>
      </c>
      <c r="I446" s="299">
        <f t="shared" si="18"/>
        <v>0</v>
      </c>
    </row>
    <row r="447" spans="1:9" s="82" customFormat="1" outlineLevel="3">
      <c r="A447" s="343"/>
      <c r="B447" s="184" t="s">
        <v>74</v>
      </c>
      <c r="C447" s="185">
        <v>1460</v>
      </c>
      <c r="D447" s="185">
        <v>1250</v>
      </c>
      <c r="E447" s="200" t="s">
        <v>382</v>
      </c>
      <c r="F447" s="214">
        <v>1982</v>
      </c>
      <c r="G447" s="319">
        <v>0</v>
      </c>
      <c r="H447" s="138">
        <f t="shared" si="17"/>
        <v>0</v>
      </c>
      <c r="I447" s="299">
        <f t="shared" si="18"/>
        <v>0</v>
      </c>
    </row>
    <row r="448" spans="1:9" s="82" customFormat="1" outlineLevel="3">
      <c r="A448" s="343"/>
      <c r="B448" s="186" t="s">
        <v>75</v>
      </c>
      <c r="C448" s="187">
        <v>1240</v>
      </c>
      <c r="D448" s="187">
        <v>1060</v>
      </c>
      <c r="E448" s="200"/>
      <c r="F448" s="214">
        <v>1682</v>
      </c>
      <c r="G448" s="319">
        <v>0</v>
      </c>
      <c r="H448" s="138">
        <f t="shared" ref="H448:H452" si="19">G448*C448</f>
        <v>0</v>
      </c>
      <c r="I448" s="299">
        <f t="shared" si="18"/>
        <v>0</v>
      </c>
    </row>
    <row r="449" spans="1:9" s="82" customFormat="1" outlineLevel="3">
      <c r="A449" s="343"/>
      <c r="B449" s="188" t="s">
        <v>76</v>
      </c>
      <c r="C449" s="185">
        <v>940</v>
      </c>
      <c r="D449" s="185">
        <v>805</v>
      </c>
      <c r="E449" s="200" t="s">
        <v>382</v>
      </c>
      <c r="F449" s="214">
        <v>1275</v>
      </c>
      <c r="G449" s="319">
        <v>0</v>
      </c>
      <c r="H449" s="138">
        <f t="shared" si="19"/>
        <v>0</v>
      </c>
      <c r="I449" s="299">
        <f t="shared" si="18"/>
        <v>0</v>
      </c>
    </row>
    <row r="450" spans="1:9" s="82" customFormat="1" outlineLevel="3">
      <c r="A450" s="343"/>
      <c r="B450" s="189" t="s">
        <v>77</v>
      </c>
      <c r="C450" s="181">
        <v>1240</v>
      </c>
      <c r="D450" s="181">
        <v>1060</v>
      </c>
      <c r="E450" s="8"/>
      <c r="F450" s="214">
        <v>1682</v>
      </c>
      <c r="G450" s="319">
        <v>0</v>
      </c>
      <c r="H450" s="138">
        <f t="shared" si="19"/>
        <v>0</v>
      </c>
      <c r="I450" s="299">
        <f t="shared" si="18"/>
        <v>0</v>
      </c>
    </row>
    <row r="451" spans="1:9" s="82" customFormat="1" outlineLevel="3">
      <c r="A451" s="343"/>
      <c r="B451" s="189" t="s">
        <v>78</v>
      </c>
      <c r="C451" s="181">
        <v>2625</v>
      </c>
      <c r="D451" s="181">
        <v>2250</v>
      </c>
      <c r="E451" s="8"/>
      <c r="F451" s="214">
        <v>3568</v>
      </c>
      <c r="G451" s="319">
        <v>0</v>
      </c>
      <c r="H451" s="138">
        <f t="shared" si="19"/>
        <v>0</v>
      </c>
      <c r="I451" s="299">
        <f t="shared" si="18"/>
        <v>0</v>
      </c>
    </row>
    <row r="452" spans="1:9">
      <c r="A452" s="191"/>
      <c r="B452" s="186" t="s">
        <v>79</v>
      </c>
      <c r="C452" s="187">
        <v>2955</v>
      </c>
      <c r="D452" s="187">
        <v>2530</v>
      </c>
      <c r="E452" s="160"/>
      <c r="F452" s="214">
        <v>4015</v>
      </c>
      <c r="G452" s="319">
        <v>0</v>
      </c>
      <c r="H452" s="138">
        <f t="shared" si="19"/>
        <v>0</v>
      </c>
      <c r="I452" s="299">
        <f>D452*G452</f>
        <v>0</v>
      </c>
    </row>
    <row r="453" spans="1:9">
      <c r="A453" s="192"/>
      <c r="B453" s="188" t="s">
        <v>80</v>
      </c>
      <c r="C453" s="185">
        <v>2570</v>
      </c>
      <c r="D453" s="185">
        <v>2205</v>
      </c>
      <c r="E453" s="289" t="s">
        <v>382</v>
      </c>
      <c r="F453" s="223">
        <v>3496</v>
      </c>
      <c r="G453" s="314">
        <v>0</v>
      </c>
      <c r="H453" s="290">
        <f>G453*C453</f>
        <v>0</v>
      </c>
      <c r="I453" s="310">
        <f>G453*D453</f>
        <v>0</v>
      </c>
    </row>
    <row r="454" spans="1:9" ht="15">
      <c r="A454" s="303"/>
      <c r="B454" s="291" t="s">
        <v>420</v>
      </c>
      <c r="C454" s="60"/>
      <c r="D454" s="60"/>
      <c r="E454" s="211"/>
      <c r="F454" s="214"/>
      <c r="G454" s="314"/>
      <c r="H454" s="290"/>
      <c r="I454" s="310"/>
    </row>
    <row r="455" spans="1:9">
      <c r="A455" s="191"/>
      <c r="B455" s="159" t="s">
        <v>74</v>
      </c>
      <c r="C455" s="164">
        <v>877</v>
      </c>
      <c r="D455" s="164">
        <v>761</v>
      </c>
      <c r="E455" s="212" t="s">
        <v>390</v>
      </c>
      <c r="F455" s="302">
        <v>1115</v>
      </c>
      <c r="G455" s="314">
        <v>0</v>
      </c>
      <c r="H455" s="311">
        <f t="shared" ref="H455:H461" si="20">G455*D455</f>
        <v>0</v>
      </c>
      <c r="I455" s="310">
        <f t="shared" ref="I455:I461" si="21">G455*C455</f>
        <v>0</v>
      </c>
    </row>
    <row r="456" spans="1:9">
      <c r="A456" s="191"/>
      <c r="B456" s="292" t="s">
        <v>75</v>
      </c>
      <c r="C456" s="164">
        <v>774</v>
      </c>
      <c r="D456" s="164">
        <v>652</v>
      </c>
      <c r="E456" s="212" t="s">
        <v>390</v>
      </c>
      <c r="F456" s="302">
        <v>985</v>
      </c>
      <c r="G456" s="314">
        <v>0</v>
      </c>
      <c r="H456" s="311">
        <f t="shared" si="20"/>
        <v>0</v>
      </c>
      <c r="I456" s="310">
        <f t="shared" si="21"/>
        <v>0</v>
      </c>
    </row>
    <row r="457" spans="1:9">
      <c r="A457" s="191"/>
      <c r="B457" s="292" t="s">
        <v>76</v>
      </c>
      <c r="C457" s="164">
        <v>774</v>
      </c>
      <c r="D457" s="164">
        <v>652</v>
      </c>
      <c r="E457" s="212" t="s">
        <v>390</v>
      </c>
      <c r="F457" s="302">
        <v>985</v>
      </c>
      <c r="G457" s="314">
        <v>0</v>
      </c>
      <c r="H457" s="311">
        <f t="shared" si="20"/>
        <v>0</v>
      </c>
      <c r="I457" s="310">
        <f t="shared" si="21"/>
        <v>0</v>
      </c>
    </row>
    <row r="458" spans="1:9">
      <c r="A458" s="191"/>
      <c r="B458" s="292" t="s">
        <v>77</v>
      </c>
      <c r="C458" s="164">
        <v>877</v>
      </c>
      <c r="D458" s="164">
        <v>761</v>
      </c>
      <c r="E458" s="212" t="s">
        <v>390</v>
      </c>
      <c r="F458" s="302">
        <v>1115</v>
      </c>
      <c r="G458" s="314">
        <v>0</v>
      </c>
      <c r="H458" s="311">
        <f t="shared" si="20"/>
        <v>0</v>
      </c>
      <c r="I458" s="310">
        <f t="shared" si="21"/>
        <v>0</v>
      </c>
    </row>
    <row r="459" spans="1:9">
      <c r="A459" s="191"/>
      <c r="B459" s="292" t="s">
        <v>78</v>
      </c>
      <c r="C459" s="164">
        <v>983</v>
      </c>
      <c r="D459" s="164">
        <v>827</v>
      </c>
      <c r="E459" s="212" t="s">
        <v>390</v>
      </c>
      <c r="F459" s="302">
        <v>1250</v>
      </c>
      <c r="G459" s="314">
        <v>0</v>
      </c>
      <c r="H459" s="311">
        <f t="shared" si="20"/>
        <v>0</v>
      </c>
      <c r="I459" s="310">
        <f t="shared" si="21"/>
        <v>0</v>
      </c>
    </row>
    <row r="460" spans="1:9">
      <c r="A460" s="191"/>
      <c r="B460" s="292" t="s">
        <v>79</v>
      </c>
      <c r="C460" s="164">
        <v>1062</v>
      </c>
      <c r="D460" s="164">
        <v>894</v>
      </c>
      <c r="E460" s="212" t="s">
        <v>390</v>
      </c>
      <c r="F460" s="302">
        <v>1350</v>
      </c>
      <c r="G460" s="314">
        <v>0</v>
      </c>
      <c r="H460" s="311">
        <f t="shared" si="20"/>
        <v>0</v>
      </c>
      <c r="I460" s="310">
        <f t="shared" si="21"/>
        <v>0</v>
      </c>
    </row>
    <row r="461" spans="1:9">
      <c r="A461" s="192"/>
      <c r="B461" s="292" t="s">
        <v>80</v>
      </c>
      <c r="C461" s="164">
        <v>1244</v>
      </c>
      <c r="D461" s="164">
        <v>1046</v>
      </c>
      <c r="E461" s="212" t="s">
        <v>390</v>
      </c>
      <c r="F461" s="302">
        <v>1580</v>
      </c>
      <c r="G461" s="314">
        <v>0</v>
      </c>
      <c r="H461" s="311">
        <f t="shared" si="20"/>
        <v>0</v>
      </c>
      <c r="I461" s="310">
        <f t="shared" si="21"/>
        <v>0</v>
      </c>
    </row>
    <row r="462" spans="1:9">
      <c r="B462" s="304" t="s">
        <v>421</v>
      </c>
      <c r="F462" s="306"/>
      <c r="G462" s="314"/>
      <c r="H462" s="290"/>
      <c r="I462" s="310"/>
    </row>
    <row r="463" spans="1:9">
      <c r="B463" s="305" t="s">
        <v>422</v>
      </c>
      <c r="C463" s="12">
        <v>78</v>
      </c>
      <c r="D463" s="12">
        <v>78</v>
      </c>
      <c r="E463" s="211"/>
      <c r="F463" s="219"/>
      <c r="G463" s="319">
        <v>0</v>
      </c>
      <c r="H463" s="311">
        <f t="shared" ref="H463:H465" si="22">G463*C463</f>
        <v>0</v>
      </c>
      <c r="I463" s="322">
        <f t="shared" ref="I463:I465" si="23">G463*D463</f>
        <v>0</v>
      </c>
    </row>
    <row r="464" spans="1:9">
      <c r="B464" s="305" t="s">
        <v>423</v>
      </c>
      <c r="C464" s="12">
        <v>52</v>
      </c>
      <c r="D464" s="12">
        <v>52</v>
      </c>
      <c r="E464" s="211"/>
      <c r="F464" s="219"/>
      <c r="G464" s="319">
        <v>0</v>
      </c>
      <c r="H464" s="311">
        <f t="shared" si="22"/>
        <v>0</v>
      </c>
      <c r="I464" s="322">
        <f t="shared" si="23"/>
        <v>0</v>
      </c>
    </row>
    <row r="465" spans="2:9" ht="13.5" thickBot="1">
      <c r="B465" s="305" t="s">
        <v>424</v>
      </c>
      <c r="C465" s="12">
        <v>42</v>
      </c>
      <c r="D465" s="12">
        <v>42</v>
      </c>
      <c r="E465" s="211"/>
      <c r="F465" s="307"/>
      <c r="G465" s="321">
        <v>0</v>
      </c>
      <c r="H465" s="139">
        <f t="shared" si="22"/>
        <v>0</v>
      </c>
      <c r="I465" s="323">
        <f t="shared" si="23"/>
        <v>0</v>
      </c>
    </row>
    <row r="466" spans="2:9" ht="18.75" thickBot="1">
      <c r="G466" s="312" t="s">
        <v>425</v>
      </c>
      <c r="H466" s="313">
        <f>SUM(H16:H465)</f>
        <v>0</v>
      </c>
      <c r="I466" s="313">
        <f>SUM(I16:I465)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230:A232"/>
    <mergeCell ref="A238:A239"/>
    <mergeCell ref="A233:A237"/>
    <mergeCell ref="A60:A73"/>
    <mergeCell ref="A91:A95"/>
    <mergeCell ref="A189:A197"/>
    <mergeCell ref="A148:A156"/>
    <mergeCell ref="A157:A168"/>
    <mergeCell ref="A177:A182"/>
    <mergeCell ref="A183:A188"/>
    <mergeCell ref="A101:A104"/>
    <mergeCell ref="A96:A100"/>
    <mergeCell ref="A105:A118"/>
    <mergeCell ref="A119:A138"/>
    <mergeCell ref="A139:A147"/>
    <mergeCell ref="A340:A404"/>
    <mergeCell ref="A405:A415"/>
    <mergeCell ref="A416:A442"/>
    <mergeCell ref="A443:A451"/>
    <mergeCell ref="A305:A328"/>
    <mergeCell ref="A329:A332"/>
    <mergeCell ref="A333:A339"/>
    <mergeCell ref="A22:A35"/>
    <mergeCell ref="A36:A48"/>
    <mergeCell ref="A287:A304"/>
    <mergeCell ref="A283:A284"/>
    <mergeCell ref="A285:A286"/>
    <mergeCell ref="A74:A90"/>
    <mergeCell ref="A49:A59"/>
    <mergeCell ref="A263:A278"/>
    <mergeCell ref="A279:A282"/>
    <mergeCell ref="A169:A171"/>
    <mergeCell ref="A172:A176"/>
    <mergeCell ref="A255:A262"/>
    <mergeCell ref="A246:A249"/>
    <mergeCell ref="A240:A245"/>
    <mergeCell ref="A250:A254"/>
    <mergeCell ref="A198:A206"/>
  </mergeCells>
  <phoneticPr fontId="3" type="noConversion"/>
  <hyperlinks>
    <hyperlink ref="C10" r:id="rId1"/>
    <hyperlink ref="C4" r:id="rId2"/>
  </hyperlinks>
  <pageMargins left="0.31496062992125984" right="0.31496062992125984" top="0.31496062992125984" bottom="0.31496062992125984" header="0.51181102362204722" footer="0.51181102362204722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Натуральная косметика Зейтун</vt:lpstr>
    </vt:vector>
  </TitlesOfParts>
  <Company>Soap sharks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Djaffar</dc:creator>
  <cp:lastModifiedBy>ЛЮДА</cp:lastModifiedBy>
  <cp:lastPrinted>2013-11-24T11:26:50Z</cp:lastPrinted>
  <dcterms:created xsi:type="dcterms:W3CDTF">2005-11-28T16:37:06Z</dcterms:created>
  <dcterms:modified xsi:type="dcterms:W3CDTF">2017-03-03T11:50:37Z</dcterms:modified>
</cp:coreProperties>
</file>